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66925"/>
  <mc:AlternateContent xmlns:mc="http://schemas.openxmlformats.org/markup-compatibility/2006">
    <mc:Choice Requires="x15">
      <x15ac:absPath xmlns:x15ac="http://schemas.microsoft.com/office/spreadsheetml/2010/11/ac" url="C:\Users\eiverson\Documents\PROJECTS\Cooperatives\NASPO Contract No. OK-MA-145-015\"/>
    </mc:Choice>
  </mc:AlternateContent>
  <xr:revisionPtr revIDLastSave="0" documentId="13_ncr:1_{63CCD7A0-57C8-42C1-8253-9E82A7E64AE3}" xr6:coauthVersionLast="44" xr6:coauthVersionMax="44" xr10:uidLastSave="{00000000-0000-0000-0000-000000000000}"/>
  <bookViews>
    <workbookView xWindow="-110" yWindow="-110" windowWidth="19420" windowHeight="10420" activeTab="3" xr2:uid="{00000000-000D-0000-FFFF-FFFF00000000}"/>
  </bookViews>
  <sheets>
    <sheet name="2020 Price List" sheetId="2" r:id="rId1"/>
    <sheet name="Band1" sheetId="6" r:id="rId2"/>
    <sheet name="Band2" sheetId="7" r:id="rId3"/>
    <sheet name="Band3" sheetId="8" r:id="rId4"/>
  </sheets>
  <definedNames>
    <definedName name="_xlnm._FilterDatabase" localSheetId="0" hidden="1">'2020 Price List'!$A$1:$H$642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2" i="8" l="1"/>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11" i="8"/>
  <c r="D14" i="7"/>
  <c r="D15" i="7"/>
  <c r="D16" i="7"/>
  <c r="D17" i="7"/>
  <c r="D18" i="7"/>
  <c r="D19" i="7"/>
  <c r="D20" i="7"/>
  <c r="D21" i="7"/>
  <c r="D22" i="7"/>
  <c r="D23" i="7"/>
  <c r="D24" i="7"/>
  <c r="D25" i="7"/>
  <c r="D26" i="7"/>
  <c r="D13" i="7"/>
  <c r="D62" i="6"/>
  <c r="D63" i="6"/>
  <c r="D64" i="6"/>
  <c r="D65" i="6"/>
  <c r="D66" i="6"/>
  <c r="D67" i="6"/>
  <c r="D68" i="6"/>
  <c r="D69" i="6"/>
  <c r="D61" i="6"/>
  <c r="D41" i="6"/>
  <c r="D42" i="6"/>
  <c r="D43" i="6"/>
  <c r="D44" i="6"/>
  <c r="D45" i="6"/>
  <c r="D46" i="6"/>
  <c r="D47" i="6"/>
  <c r="D48" i="6"/>
  <c r="D49" i="6"/>
  <c r="D50" i="6"/>
  <c r="D51" i="6"/>
  <c r="D52" i="6"/>
  <c r="D53" i="6"/>
  <c r="D54" i="6"/>
  <c r="D55" i="6"/>
  <c r="D56" i="6"/>
  <c r="D57" i="6"/>
  <c r="D58" i="6"/>
  <c r="D59" i="6"/>
  <c r="D60" i="6"/>
  <c r="D23" i="6"/>
  <c r="D24" i="6"/>
  <c r="D25" i="6"/>
  <c r="D26" i="6"/>
  <c r="D27" i="6"/>
  <c r="D28" i="6"/>
  <c r="D29" i="6"/>
  <c r="D30" i="6"/>
  <c r="D31" i="6"/>
  <c r="D32" i="6"/>
  <c r="D33" i="6"/>
  <c r="D34" i="6"/>
  <c r="D35" i="6"/>
  <c r="D36" i="6"/>
  <c r="D37" i="6"/>
  <c r="D38" i="6"/>
  <c r="D39" i="6"/>
  <c r="D40" i="6"/>
  <c r="D13" i="6"/>
  <c r="D14" i="6"/>
  <c r="D15" i="6"/>
  <c r="D16" i="6"/>
  <c r="D17" i="6"/>
  <c r="D18" i="6"/>
  <c r="D19" i="6"/>
  <c r="D20" i="6"/>
  <c r="D21" i="6"/>
  <c r="D22" i="6"/>
  <c r="D12" i="6"/>
  <c r="H3" i="2"/>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1" i="2"/>
  <c r="H362" i="2"/>
  <c r="H363" i="2"/>
  <c r="H364" i="2"/>
  <c r="H365" i="2"/>
  <c r="H366" i="2"/>
  <c r="H367" i="2"/>
  <c r="H368" i="2"/>
  <c r="H369" i="2"/>
  <c r="H370" i="2"/>
  <c r="H371" i="2"/>
  <c r="H372" i="2"/>
  <c r="H373" i="2"/>
  <c r="H374" i="2"/>
  <c r="H375"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4" i="2"/>
  <c r="H405" i="2"/>
  <c r="H406" i="2"/>
  <c r="H407" i="2"/>
  <c r="H408" i="2"/>
  <c r="H409" i="2"/>
  <c r="H410" i="2"/>
  <c r="H411" i="2"/>
  <c r="H412" i="2"/>
  <c r="H413" i="2"/>
  <c r="H414" i="2"/>
  <c r="H415" i="2"/>
  <c r="H416" i="2"/>
  <c r="H417" i="2"/>
  <c r="H418" i="2"/>
  <c r="H419" i="2"/>
  <c r="H420" i="2"/>
  <c r="H421" i="2"/>
  <c r="H422" i="2"/>
  <c r="H423" i="2"/>
  <c r="H424" i="2"/>
  <c r="H425" i="2"/>
  <c r="H426" i="2"/>
  <c r="H427" i="2"/>
  <c r="H428" i="2"/>
  <c r="H429" i="2"/>
  <c r="H430" i="2"/>
  <c r="H431" i="2"/>
  <c r="H432" i="2"/>
  <c r="H433" i="2"/>
  <c r="H434" i="2"/>
  <c r="H435" i="2"/>
  <c r="H436" i="2"/>
  <c r="H437" i="2"/>
  <c r="H438" i="2"/>
  <c r="H439" i="2"/>
  <c r="H440" i="2"/>
  <c r="H441" i="2"/>
  <c r="H442" i="2"/>
  <c r="H443" i="2"/>
  <c r="H444" i="2"/>
  <c r="H445" i="2"/>
  <c r="H446" i="2"/>
  <c r="H447" i="2"/>
  <c r="H448" i="2"/>
  <c r="H449" i="2"/>
  <c r="H450" i="2"/>
  <c r="H451" i="2"/>
  <c r="H452" i="2"/>
  <c r="H453" i="2"/>
  <c r="H454" i="2"/>
  <c r="H455" i="2"/>
  <c r="H456" i="2"/>
  <c r="H457" i="2"/>
  <c r="H458" i="2"/>
  <c r="H459" i="2"/>
  <c r="H460" i="2"/>
  <c r="H461"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2" i="2"/>
  <c r="G3" i="2"/>
  <c r="G4" i="2"/>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2" i="2"/>
  <c r="F3" i="2"/>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612" i="2"/>
  <c r="F613" i="2"/>
  <c r="F614" i="2"/>
  <c r="F615" i="2"/>
  <c r="F616" i="2"/>
  <c r="F617" i="2"/>
  <c r="F618" i="2"/>
  <c r="F619" i="2"/>
  <c r="F620" i="2"/>
  <c r="F621" i="2"/>
  <c r="F622" i="2"/>
  <c r="F623" i="2"/>
  <c r="F624" i="2"/>
  <c r="F625" i="2"/>
  <c r="F626" i="2"/>
  <c r="F627" i="2"/>
  <c r="F628" i="2"/>
  <c r="F629" i="2"/>
  <c r="F630" i="2"/>
  <c r="F631" i="2"/>
  <c r="F632" i="2"/>
  <c r="F633" i="2"/>
  <c r="F634" i="2"/>
  <c r="F635" i="2"/>
  <c r="F636" i="2"/>
  <c r="F637" i="2"/>
  <c r="F638" i="2"/>
  <c r="F639" i="2"/>
  <c r="F640" i="2"/>
  <c r="F641" i="2"/>
  <c r="F642" i="2"/>
  <c r="F2" i="2"/>
</calcChain>
</file>

<file path=xl/sharedStrings.xml><?xml version="1.0" encoding="utf-8"?>
<sst xmlns="http://schemas.openxmlformats.org/spreadsheetml/2006/main" count="3956" uniqueCount="1482">
  <si>
    <t>Product Code</t>
  </si>
  <si>
    <t>Product Name</t>
  </si>
  <si>
    <t>List Price</t>
  </si>
  <si>
    <t>73341</t>
  </si>
  <si>
    <t>AXON FLEX CONTROLLER REFRESH ONE</t>
  </si>
  <si>
    <t>73342</t>
  </si>
  <si>
    <t>AXON FLEX CONTROLLER REFRESH TWO</t>
  </si>
  <si>
    <t>50298</t>
  </si>
  <si>
    <t>AXIS P3245-LV NETWORK CAMERA</t>
  </si>
  <si>
    <t>74052</t>
  </si>
  <si>
    <t>WEARABLE CABLE ASSEMBLY, 6 IN, BLACK, FLEX 2</t>
  </si>
  <si>
    <t>74053</t>
  </si>
  <si>
    <t>ADAPTER, FLEX 1 TO FLEX 2 DVR MOUNT</t>
  </si>
  <si>
    <t>74054</t>
  </si>
  <si>
    <t>VELCRO MOUNT, RAPID LOCK</t>
  </si>
  <si>
    <t>74055</t>
  </si>
  <si>
    <t>FIRE STROBE - RED</t>
  </si>
  <si>
    <t>74056</t>
  </si>
  <si>
    <t>TOUCH PANEL WALL MOUNT</t>
  </si>
  <si>
    <t>74059</t>
  </si>
  <si>
    <t>MOTION SENSOR ENCLOSURE ? COVERT CAMERA</t>
  </si>
  <si>
    <t>74061</t>
  </si>
  <si>
    <t>INTERVIEW ROOM 3 YR EXTENDED WARRANTY</t>
  </si>
  <si>
    <t>74062</t>
  </si>
  <si>
    <t>INTERVIEW ROOM 5 YR EXTENDED WARRANTY</t>
  </si>
  <si>
    <t>74063</t>
  </si>
  <si>
    <t>STANDARD FLEET INSTALLATION (PER VEHICLE)</t>
  </si>
  <si>
    <t>74064</t>
  </si>
  <si>
    <t>WI-FI OFFLOAD WIRELESS ACCESS POINT INTEGRATION (5 CONCURREN</t>
  </si>
  <si>
    <t>74065</t>
  </si>
  <si>
    <t>Wi-FI OFFLOAD WIRELESS ACCESS POINT INTEGRATION (25 CONCURRE</t>
  </si>
  <si>
    <t>74066</t>
  </si>
  <si>
    <t>WI-FI DEVELOPMENT SERVICES</t>
  </si>
  <si>
    <t>74074</t>
  </si>
  <si>
    <t>WI-FI OFFLOAD SERVER HARDWARE</t>
  </si>
  <si>
    <t>74110</t>
  </si>
  <si>
    <t>CABLE, CAT6 ETHERNET 25 FT, FLEET</t>
  </si>
  <si>
    <t>74111</t>
  </si>
  <si>
    <t>FIELD ENGINEERING SERVICES (DAY RATE), TRAVEL</t>
  </si>
  <si>
    <t>74112</t>
  </si>
  <si>
    <t>INTERVIEW COVERT ENCLOSURE - EMERGENCY LIGHTING UNIT, BLACK</t>
  </si>
  <si>
    <t>74113</t>
  </si>
  <si>
    <t>INTERVIEW COVERT ENCLOSURE - SMOKE DETECTOR, CEILING MOUNTED</t>
  </si>
  <si>
    <t>74114</t>
  </si>
  <si>
    <t>Interview Covert Enclosure - Motion Sensor</t>
  </si>
  <si>
    <t>74115</t>
  </si>
  <si>
    <t>INTERVIEW COVERT ENCLOSURE - FIRE STROBE, RED</t>
  </si>
  <si>
    <t>11701</t>
  </si>
  <si>
    <t>SEW-ON NYLON LOOP FOR CAMERA MOLLE MOUNT</t>
  </si>
  <si>
    <t>20259</t>
  </si>
  <si>
    <t>VR EMPATHY DEVELOPMENT USER UNLIMITED ACCESS PAYMENT</t>
  </si>
  <si>
    <t>20261</t>
  </si>
  <si>
    <t>ADD-ON VR EMPATHY DEVELOPMENT USER UNLIMITED ACCESS PAYMENT</t>
  </si>
  <si>
    <t>50055</t>
  </si>
  <si>
    <t>INTERVIEW ROOM UNLIMITED EVIDENCE.COM LICENSE YEAR 1 PAYMENT</t>
  </si>
  <si>
    <t>50056</t>
  </si>
  <si>
    <t>INTERVIEW ROOM UNLIMITED EVIDENCE.COM LICENSE YEAR 2 PAYMENT</t>
  </si>
  <si>
    <t>50057</t>
  </si>
  <si>
    <t>INTERVIEW ROOM UNLIMITED EVIDENCE.COM LICENSE YEAR 3 PAYMENT</t>
  </si>
  <si>
    <t>50058</t>
  </si>
  <si>
    <t>INTERVIEW ROOM UNLIMITED EVIDENCE.COM LICENSE YEAR 4 PAYMENT</t>
  </si>
  <si>
    <t>73300</t>
  </si>
  <si>
    <t>5 Year Officer Safety Plan AB3 Camera</t>
  </si>
  <si>
    <t>73309</t>
  </si>
  <si>
    <t>AXON BODY CAMERA REFRESH ONE</t>
  </si>
  <si>
    <t>73310</t>
  </si>
  <si>
    <t>AXON BODY CAMERA REFRESH TWO</t>
  </si>
  <si>
    <t>73335</t>
  </si>
  <si>
    <t>FLEET CAMERA REFRESH (ONE FRONT AND ONE REAR)</t>
  </si>
  <si>
    <t>73337</t>
  </si>
  <si>
    <t>UCP X2 ANNUAL CARTRIDGE SHIPMENT</t>
  </si>
  <si>
    <t>73338</t>
  </si>
  <si>
    <t>UCP X26P ANNUAL CARTRIDGE SHIPMENT</t>
  </si>
  <si>
    <t>73685</t>
  </si>
  <si>
    <t>EVIDENCE.COM CHANNEL SERVICES SMA</t>
  </si>
  <si>
    <t>73686</t>
  </si>
  <si>
    <t>EVIDENCE.COM UNLIMITED AXON DEVICE STORAGE</t>
  </si>
  <si>
    <t>73687</t>
  </si>
  <si>
    <t>EVIDENCE.COM VIEWER LICENSE</t>
  </si>
  <si>
    <t>73688</t>
  </si>
  <si>
    <t>MULTI-BAY BWC DOCK FINAL REFRESH</t>
  </si>
  <si>
    <t>73689</t>
  </si>
  <si>
    <t>MULTI-BAY BWC DOCK MID REFRESH</t>
  </si>
  <si>
    <t>73690</t>
  </si>
  <si>
    <t>CITIZEN FOR COMMUNITIES 1001-2500 SW AGENCY LICENSE</t>
  </si>
  <si>
    <t>73691</t>
  </si>
  <si>
    <t>CITIZEN FOR COMMUNITIES 1-10 SW AGENCY-WIDE LICENSE</t>
  </si>
  <si>
    <t>73692</t>
  </si>
  <si>
    <t>CITIZEN FOR COMMUNITIES 11-30 SW AGENCY-WIDE LICENSE</t>
  </si>
  <si>
    <t>73693</t>
  </si>
  <si>
    <t>CITIZEN FOR COMMUNITIES 151-350 SW AGENCY LICENSE</t>
  </si>
  <si>
    <t>73694</t>
  </si>
  <si>
    <t>CITIZEN FOR COMMUNITIES 2501-5000 SW AGENCY LICENSE</t>
  </si>
  <si>
    <t>73695</t>
  </si>
  <si>
    <t>CITIZEN FOR COMMUNITIES 31-50 SW AGENCY-WIDE LICENSE</t>
  </si>
  <si>
    <t>73696</t>
  </si>
  <si>
    <t>CITIZEN FOR COMMUNITIES 351-1000 SWORN AGENCY-WIDE LICENSE</t>
  </si>
  <si>
    <t>73697</t>
  </si>
  <si>
    <t>CITIZEN FOR COMMUNITIES 5001-10000 SW AGENCY LICENSE</t>
  </si>
  <si>
    <t>73698</t>
  </si>
  <si>
    <t>CITIZEN FOR COMMUNITIES 51-150 SWORN AGENCY-WIDE LICENSE</t>
  </si>
  <si>
    <t>73730</t>
  </si>
  <si>
    <t>REDACTION ASSISTANT 1001-2500 SW AGENCY-WIDE LICENSE</t>
  </si>
  <si>
    <t>73731</t>
  </si>
  <si>
    <t>REDACTION ASSISTANT 1-10 SWORN AGENCY-WIDE LICENSE</t>
  </si>
  <si>
    <t>73732</t>
  </si>
  <si>
    <t>REDACTION ASSISTANT 11-30 SWORN AGENCY-WIDE LICENSE</t>
  </si>
  <si>
    <t>73733</t>
  </si>
  <si>
    <t>REDACTION ASSISTANT 151-350 SW AGENCY-WIDE LICENSE</t>
  </si>
  <si>
    <t>73734</t>
  </si>
  <si>
    <t>REDACTION ASSISTANT 2501-5000 SW AGENCY-WIDE LICENSE</t>
  </si>
  <si>
    <t>73735</t>
  </si>
  <si>
    <t>REDACTION ASSISTANT 31-50 SWORN AGENCY-WIDE LICENSE</t>
  </si>
  <si>
    <t>73736</t>
  </si>
  <si>
    <t>REDACTION ASSISTANT 351-1000 SW AGENCY-WIDE LICENSE</t>
  </si>
  <si>
    <t>73737</t>
  </si>
  <si>
    <t>REDACTION ASSISTANT 5001-10000 SWORN AGENCY-WIDE LICENSE</t>
  </si>
  <si>
    <t>73738</t>
  </si>
  <si>
    <t>REDACTION ASSISTANT 51-150 SWORN AGENCY-WIDE LICENSE</t>
  </si>
  <si>
    <t>73739</t>
  </si>
  <si>
    <t>PERFORMANCE LICENSE</t>
  </si>
  <si>
    <t>73746</t>
  </si>
  <si>
    <t>PROFESSIONAL EVIDENCE.COM LICENSE</t>
  </si>
  <si>
    <t>73820</t>
  </si>
  <si>
    <t>OFFICER SAFETY PLAN 7 PLUS</t>
  </si>
  <si>
    <t>73821</t>
  </si>
  <si>
    <t>OFFICER SAFETY PLAN 7 PLUS PAYMENT</t>
  </si>
  <si>
    <t>73822</t>
  </si>
  <si>
    <t>OFFICER SAFETY PLAN 7 PLUS TRUE UP PAYMENT: YEAR 1</t>
  </si>
  <si>
    <t>73823</t>
  </si>
  <si>
    <t>OFFICER SAFETY PLAN 7 PLUS TRUE UP PAYMENT: YEAR 2</t>
  </si>
  <si>
    <t>73827</t>
  </si>
  <si>
    <t>AB3 CAMERA TAP WARRANTY</t>
  </si>
  <si>
    <t>73828</t>
  </si>
  <si>
    <t>AB3 8 BAY DOCK TAP WARRANTY</t>
  </si>
  <si>
    <t>73431</t>
  </si>
  <si>
    <t>CITIZEN FOR COMMUNITIES 1-10 SWORN PAYMENT</t>
  </si>
  <si>
    <t>73441</t>
  </si>
  <si>
    <t>REDACTION ASSISTANT 1-10 SWORN PAYMENT</t>
  </si>
  <si>
    <t>73474</t>
  </si>
  <si>
    <t>REDACTION ASSISTANT 11-30 SWORN PAYMENT</t>
  </si>
  <si>
    <t>73484</t>
  </si>
  <si>
    <t>REDACTION ASSISTANT 31-50 SWORN PAYMENT</t>
  </si>
  <si>
    <t>50030</t>
  </si>
  <si>
    <t>INTERVIEW MOBILE KIT - PSO REMOTE INSTALLATION</t>
  </si>
  <si>
    <t>50293</t>
  </si>
  <si>
    <t>AXIS PTZ CAMERA</t>
  </si>
  <si>
    <t>50294</t>
  </si>
  <si>
    <t>AXON INTERVIEW LITE SERVER</t>
  </si>
  <si>
    <t>50295</t>
  </si>
  <si>
    <t>AXON INTERVIEW PRO SERVER</t>
  </si>
  <si>
    <t>71100</t>
  </si>
  <si>
    <t>CABLE ASSEMBLY, POWER HARNESS, FLEET 2</t>
  </si>
  <si>
    <t>73215</t>
  </si>
  <si>
    <t>AXON BODY 3 - TRAINING CAMERA</t>
  </si>
  <si>
    <t>73680</t>
  </si>
  <si>
    <t>AWARE PLUS LICENSE</t>
  </si>
  <si>
    <t>73681</t>
  </si>
  <si>
    <t>AXON RECORDS FULL</t>
  </si>
  <si>
    <t>73682</t>
  </si>
  <si>
    <t>AUTO TAGGING LICENSE</t>
  </si>
  <si>
    <t>73683</t>
  </si>
  <si>
    <t>10 GB EVIDENCE.COM A-LA-CART STORAGE</t>
  </si>
  <si>
    <t>73684</t>
  </si>
  <si>
    <t>10 GB EVIDENCE.COM ARCHIVAL A-LA-CART STORAGE</t>
  </si>
  <si>
    <t>74214</t>
  </si>
  <si>
    <t>AXON BODY 3 - 8 BAY DOCK W/O POWER SUPPLY</t>
  </si>
  <si>
    <t>79999</t>
  </si>
  <si>
    <t>AUTO TAGGING / PERFORMANCE IMPLEMENTATION SERVICE</t>
  </si>
  <si>
    <t>73504</t>
  </si>
  <si>
    <t>REDACTION ASSISTANT 151-350 SWORN PAYMENT</t>
  </si>
  <si>
    <t>73534</t>
  </si>
  <si>
    <t>REDACTION ASSISTANT 2501-5000 SWORN PAYMENT</t>
  </si>
  <si>
    <t>73544</t>
  </si>
  <si>
    <t>REDACTION ASSISTANT 5001-10000 SWORN PAYMENT</t>
  </si>
  <si>
    <t>73554</t>
  </si>
  <si>
    <t>CITIZEN FOR COMMUNITIES 11-30 SWORN PAYMENT</t>
  </si>
  <si>
    <t>73584</t>
  </si>
  <si>
    <t>CITIZEN FOR COMMUNITIES 151-350 SWORN PAYMENT</t>
  </si>
  <si>
    <t>73614</t>
  </si>
  <si>
    <t>CITIZEN FOR COMMUNITIES 2501-5000 SWORN PAYMENT</t>
  </si>
  <si>
    <t>73623</t>
  </si>
  <si>
    <t>CITIZEN FOR COMMUNITIES 5001-10000 SWORN PAYMENT</t>
  </si>
  <si>
    <t>74001</t>
  </si>
  <si>
    <t>AXON CAMERA ASSEMBLY, ONLINE, AXON BODY 2, BLK</t>
  </si>
  <si>
    <t>74003</t>
  </si>
  <si>
    <t>CAMERA SYSTEM, AXON FLEET</t>
  </si>
  <si>
    <t>74004</t>
  </si>
  <si>
    <t>AXON CAMERA ASSEMBLY, OFFLINE, AXON BODY 2, BLK</t>
  </si>
  <si>
    <t>74006</t>
  </si>
  <si>
    <t>AXON CAMERA BATTERY PACK, AXON BODY 2, BLK</t>
  </si>
  <si>
    <t>74008</t>
  </si>
  <si>
    <t>AXON DOCK, 6 BAY + CORE, AXON BODY 2</t>
  </si>
  <si>
    <t>74009</t>
  </si>
  <si>
    <t>AXON DOCK, SINGLE BAY + CORE, AXON BODY 2</t>
  </si>
  <si>
    <t>74010</t>
  </si>
  <si>
    <t>AXON DOCK, 6 BAY, AXON BODY 2</t>
  </si>
  <si>
    <t>74011</t>
  </si>
  <si>
    <t>AXON DOCK, SINGLE BAY, AXON BODY 2</t>
  </si>
  <si>
    <t>74018</t>
  </si>
  <si>
    <t>Z-BRACKET MOUNT, MENS, AXON RAPIDLOCK</t>
  </si>
  <si>
    <t>74019</t>
  </si>
  <si>
    <t>Z-BRACKET MOUNT, WOMENS, AXON RAPIDLOCK</t>
  </si>
  <si>
    <t>74020</t>
  </si>
  <si>
    <t>MAGNET MOUNT, FLEXIBLE, AXON RAPIDLOCK</t>
  </si>
  <si>
    <t>74021</t>
  </si>
  <si>
    <t>MAGNET MOUNT, THICK OUTERWEAR, AXON RAPIDLOCK</t>
  </si>
  <si>
    <t>74022</t>
  </si>
  <si>
    <t>SM POCKET MOUNT, 4 IN, AXON RAPIDLOCK</t>
  </si>
  <si>
    <t>74023</t>
  </si>
  <si>
    <t>LG POCKET MOUNT, 6 IN, AXON RAPIDLOCK</t>
  </si>
  <si>
    <t>74024</t>
  </si>
  <si>
    <t>BATTERY SYSTEM, AXON FLEET</t>
  </si>
  <si>
    <t>74025</t>
  </si>
  <si>
    <t>MOUNT ASSEMBLY, AXON FLEET</t>
  </si>
  <si>
    <t>74026</t>
  </si>
  <si>
    <t>AXON CAMERA ASSEMBLY, ONLINE, AXON BODY 2, BLK, CLICKFAST</t>
  </si>
  <si>
    <t>74027</t>
  </si>
  <si>
    <t>Axon Fleet Dongle</t>
  </si>
  <si>
    <t>74028</t>
  </si>
  <si>
    <t>WING CLIP MOUNT, AXON RAPIDLOCK</t>
  </si>
  <si>
    <t>74034</t>
  </si>
  <si>
    <t>TILT MOUNT, AXON RAPIDLOCK</t>
  </si>
  <si>
    <t>74035</t>
  </si>
  <si>
    <t>ANCHOR MOUNT, VERTICAL, AXON RAPIDLOCK</t>
  </si>
  <si>
    <t>74036</t>
  </si>
  <si>
    <t>ANCHOR MOUNT, HORIZONTAL, AXON RAPIDLOCK</t>
  </si>
  <si>
    <t>73497</t>
  </si>
  <si>
    <t>REDACTION ASSISTANT 51-150 SWORN PAYMENT</t>
  </si>
  <si>
    <t>73517</t>
  </si>
  <si>
    <t>REDACTION ASSISTANT 351-1000 SWORN PAYMENT</t>
  </si>
  <si>
    <t>74048</t>
  </si>
  <si>
    <t>2.5 YEAR TAP FLEX 2 CONTROLLER REPLACEMENT</t>
  </si>
  <si>
    <t>74116</t>
  </si>
  <si>
    <t>INTERVIEW COVERT ENCLOSURE - AV WALL PLATE, FLUSH MOUNTED</t>
  </si>
  <si>
    <t>74210</t>
  </si>
  <si>
    <t>AXON BODY 3 - 8 BAY DOCK</t>
  </si>
  <si>
    <t>74211</t>
  </si>
  <si>
    <t>AXON BODY 3 - 1 BAY DOCK</t>
  </si>
  <si>
    <t>75000</t>
  </si>
  <si>
    <t>SIGNAL SIDEARM ADHESIVE MOUNT</t>
  </si>
  <si>
    <t>75002</t>
  </si>
  <si>
    <t>SIGNAL SIDEARM ADHESIVE MOUNT INSTALLATION KIT (SPARE)</t>
  </si>
  <si>
    <t>80011</t>
  </si>
  <si>
    <t>BASIC EVIDENCE.COM LICENSE: 5 YEAR</t>
  </si>
  <si>
    <t>80021</t>
  </si>
  <si>
    <t>PRO EVIDENCE.COM LICENSE: 5 YEAR</t>
  </si>
  <si>
    <t>73838</t>
  </si>
  <si>
    <t>PROSECUTOR PROFESSIONAL ACCESS LICENSE</t>
  </si>
  <si>
    <t>73839</t>
  </si>
  <si>
    <t>PROSECUTOR PROFESSIONAL LICENSE PAYMENT</t>
  </si>
  <si>
    <t>50059</t>
  </si>
  <si>
    <t>INTERVIEW ROOM UNLIMITED EVIDENCE.COM LICENSE YEAR 5 PAYMENT</t>
  </si>
  <si>
    <t>50070</t>
  </si>
  <si>
    <t>AXON CLIENT SOFTWARE (EACH CLIENT AND TOUCH PANEL)</t>
  </si>
  <si>
    <t>50071</t>
  </si>
  <si>
    <t>AXON STREAMING SERVER LICENSE (PER SERVER)</t>
  </si>
  <si>
    <t>50072</t>
  </si>
  <si>
    <t>AXON STREAMING SERVER SOFTWARE MAINTENANCE ANNUAL PAYMENT</t>
  </si>
  <si>
    <t>50074</t>
  </si>
  <si>
    <t>AXON CLIENT SOFTWARE MAINTENANCE ANNUAL PAYMENT</t>
  </si>
  <si>
    <t>50083</t>
  </si>
  <si>
    <t>INTERVIEW ROOM STANDARD EVIDENCE.COM LICENSE 5 YEAR UPFRONT</t>
  </si>
  <si>
    <t>50084</t>
  </si>
  <si>
    <t>INTERVIEW ROOM UNLIMITED EVIDENCE.COM LICENSE 5 YEAR UPFRONT</t>
  </si>
  <si>
    <t>50085</t>
  </si>
  <si>
    <t>AXON STREAMING SERVER SOFTWARE MAINTENANCE 5 YEAR UPFRONT</t>
  </si>
  <si>
    <t>50086</t>
  </si>
  <si>
    <t>AXON CLIENT SOFTWARE MAINTENANCE 5 YEAR UPFRONT</t>
  </si>
  <si>
    <t>50114</t>
  </si>
  <si>
    <t>AXIS F1025 SENSOR UNIT</t>
  </si>
  <si>
    <t>50116</t>
  </si>
  <si>
    <t>AXIS T8311 PTZ JOYSTICK</t>
  </si>
  <si>
    <t>50118</t>
  </si>
  <si>
    <t>LOUROE DV-ML MICROPHONE</t>
  </si>
  <si>
    <t>50144</t>
  </si>
  <si>
    <t>RECORDING SERVER - Windows 2012 R2 64 bit ? 2U Xeon (4-core)</t>
  </si>
  <si>
    <t>50145</t>
  </si>
  <si>
    <t>CISCO 2960-X SERIES 48-PORT POE SWITCH (2960X-48LPS-L)</t>
  </si>
  <si>
    <t>50146</t>
  </si>
  <si>
    <t>OUTSOURCE PLUS ENHANCED POE+ INJECTOR</t>
  </si>
  <si>
    <t>50149</t>
  </si>
  <si>
    <t>CAM CONNECTION #OM-E-1C</t>
  </si>
  <si>
    <t>50196</t>
  </si>
  <si>
    <t>AXON WORKSTATION</t>
  </si>
  <si>
    <t>50203</t>
  </si>
  <si>
    <t>FIELD ENGINEERING SERVICES (PER DAY), MATERIALS</t>
  </si>
  <si>
    <t>50206</t>
  </si>
  <si>
    <t>RECORDING SERVER LITE, 1U RACK SERVER, XEON (4-CORE), 8GB ME</t>
  </si>
  <si>
    <t>50216</t>
  </si>
  <si>
    <t>AXIS C8033 Network Audio Bridge - Audio Extender</t>
  </si>
  <si>
    <t>50218</t>
  </si>
  <si>
    <t>AXIS F41 COVERT MAIN UNIT - NON SER</t>
  </si>
  <si>
    <t>80041</t>
  </si>
  <si>
    <t>ADV USER MANAGEMENT ADD-ON: 5 YEAR</t>
  </si>
  <si>
    <t>80051</t>
  </si>
  <si>
    <t>AXON AUTO TAGGING SERVICE ADD-ON: 5 YEAR</t>
  </si>
  <si>
    <t>80061</t>
  </si>
  <si>
    <t>API PLATFORM ADD-ON: 5 YEAR</t>
  </si>
  <si>
    <t>80074</t>
  </si>
  <si>
    <t>OFFICER SAFETY PLAN STANDARD BWC AND CEW BUNDLE: 5 YEAR</t>
  </si>
  <si>
    <t>50220</t>
  </si>
  <si>
    <t>HP SWITCH - 8PORT GIGABIT MAX POE MANAGED SWITCH - NON SER</t>
  </si>
  <si>
    <t>50221</t>
  </si>
  <si>
    <t>HP SWITCH - 24PORT GIGABIT POE MANAGED SWITCH - NON SER</t>
  </si>
  <si>
    <t>50222</t>
  </si>
  <si>
    <t>CISCO SWITCH - 24-PORT POE IP BASED (ENTERPRISE CLASS) - NON</t>
  </si>
  <si>
    <t>50223</t>
  </si>
  <si>
    <t>POS-X TOUCHPANEL W/ 8GB RAM, 500GB SSD HD - NON SER</t>
  </si>
  <si>
    <t>50224</t>
  </si>
  <si>
    <t>AXON INTERVIEW RECORDING SERVER - NON SER</t>
  </si>
  <si>
    <t>50249</t>
  </si>
  <si>
    <t>Commander SSL Certificate - 1 Year</t>
  </si>
  <si>
    <t>50250</t>
  </si>
  <si>
    <t>Commander SSL Certificate - 2 Year</t>
  </si>
  <si>
    <t>50251</t>
  </si>
  <si>
    <t>AXIS F0125 SENSOR UNIT, 12 METER CABLE</t>
  </si>
  <si>
    <t>50253</t>
  </si>
  <si>
    <t>AXIS P3915-R Mk II OVERT CAMERA</t>
  </si>
  <si>
    <t>50254</t>
  </si>
  <si>
    <t>AXIS F1005-E SENSOR UNIT, 12 METER CABLE</t>
  </si>
  <si>
    <t>50255</t>
  </si>
  <si>
    <t>AXIS Q7401 Video Encoder</t>
  </si>
  <si>
    <t>50256</t>
  </si>
  <si>
    <t>AXIS Q8414-LVS SILVER OVERT CAMERA</t>
  </si>
  <si>
    <t>50257</t>
  </si>
  <si>
    <t>AXIS Q8414-LVS WHITE OVERT CAMERA</t>
  </si>
  <si>
    <t>50258</t>
  </si>
  <si>
    <t>AXIS T98A15-VE SURVEILLANCE CABINET</t>
  </si>
  <si>
    <t>50259</t>
  </si>
  <si>
    <t>TOUCH PANEL MOUNT EVO-XZ4-M100</t>
  </si>
  <si>
    <t>50260</t>
  </si>
  <si>
    <t>AUDIO EXTENSION CABLE, 3.5mm M/F STEREO, 50 FT</t>
  </si>
  <si>
    <t>50261</t>
  </si>
  <si>
    <t>PANEL MOUNT LED, 24VDC - GREEN</t>
  </si>
  <si>
    <t>50262</t>
  </si>
  <si>
    <t>PANEL MOUNT LED, 24VDC - BLUE</t>
  </si>
  <si>
    <t>50263</t>
  </si>
  <si>
    <t>PANEL MOUNT LED, 24VDC - WHITE</t>
  </si>
  <si>
    <t>50264</t>
  </si>
  <si>
    <t>PANEL MOUNT LED, 24VDC - YELLOW</t>
  </si>
  <si>
    <t>50265</t>
  </si>
  <si>
    <t>PANEL MOUNT LED, 24VDC - RED</t>
  </si>
  <si>
    <t>50266</t>
  </si>
  <si>
    <t>COMMANDER SOFTWARE, INSTALLATION AND TRAINING</t>
  </si>
  <si>
    <t>50267</t>
  </si>
  <si>
    <t>AXIS A9188 Network I/O Relay Module</t>
  </si>
  <si>
    <t>50280</t>
  </si>
  <si>
    <t>AXON INTERVIEW- MOBILE KIT</t>
  </si>
  <si>
    <t>50281</t>
  </si>
  <si>
    <t>AXIS CAMERA, AXIS Q3515-LV NETWORK CAMERA</t>
  </si>
  <si>
    <t>50282</t>
  </si>
  <si>
    <t>COMMANDER SERVER 24TB (NON SERIALIZED)</t>
  </si>
  <si>
    <t>50283</t>
  </si>
  <si>
    <t>COMMANDER SERVER 36TB (NON SERIALIZED)</t>
  </si>
  <si>
    <t>50284</t>
  </si>
  <si>
    <t>COMMANDER SERVER 54TB (NON SERIALIZED)</t>
  </si>
  <si>
    <t>50285</t>
  </si>
  <si>
    <t>COMMANDER SERVER 72TB (NON SERIALIZED)</t>
  </si>
  <si>
    <t>80108</t>
  </si>
  <si>
    <t>5 YEAR OFFICER SAFETY PLAN STANDARD FLEX 2 CAMERA</t>
  </si>
  <si>
    <t>80111</t>
  </si>
  <si>
    <t>5 YEAR OFFICER SAFETY PLAN STANDARD 6-BAY DOCK AB2</t>
  </si>
  <si>
    <t>80114</t>
  </si>
  <si>
    <t>5 YEAR OFFICER SAFETY PLAN STANDARD AXON 1-BAY DOCK</t>
  </si>
  <si>
    <t>80117</t>
  </si>
  <si>
    <t>FIVE YEAR OFFICER SAFETY PLAN STANDARD FLEX 2 CONTROLLER</t>
  </si>
  <si>
    <t>80118</t>
  </si>
  <si>
    <t>2 YEAR EXTENDED WARRANTY FLEX 2 CAMERA</t>
  </si>
  <si>
    <t>80124</t>
  </si>
  <si>
    <t>2 YEAR EXTENDED WARRANTY DOCK FLEX 2, SINGLE BAY + CORE</t>
  </si>
  <si>
    <t>80125</t>
  </si>
  <si>
    <t>2 YEAR EXTENDED WARRANTY DOCK FLEX 2, 6 BAY + CORE</t>
  </si>
  <si>
    <t>80129</t>
  </si>
  <si>
    <t>SIGNAL ONLY OR ROUTER ONLY INSTALLATION PER VEHICLE</t>
  </si>
  <si>
    <t>80131</t>
  </si>
  <si>
    <t>TRAIN INSTALLER OR INSTALL FACILITY, 2 DAYS ONSITE, PER SITE</t>
  </si>
  <si>
    <t>80134</t>
  </si>
  <si>
    <t>1 DAY, TRAIN THE INSTALLER, SIGNAL INSTALLATION, PER SITE</t>
  </si>
  <si>
    <t>80146</t>
  </si>
  <si>
    <t>VIRTUAL BODYCAM STARTER</t>
  </si>
  <si>
    <t>80181</t>
  </si>
  <si>
    <t>EXTENDED WARRANTY, 4 YEAR, FLEET 2 KIT</t>
  </si>
  <si>
    <t>50286</t>
  </si>
  <si>
    <t>COMMANDER SERVER 90TB (NON SERIALIZED)</t>
  </si>
  <si>
    <t>50287</t>
  </si>
  <si>
    <t>JBOD - 144TB (NON SERIALIZED)</t>
  </si>
  <si>
    <t>50288</t>
  </si>
  <si>
    <t>AXIS CAMERA, AXIS P3235-LV NETWORK CAMERA</t>
  </si>
  <si>
    <t>50289</t>
  </si>
  <si>
    <t>CISCO SMALL BUSINESS SG550X-24P</t>
  </si>
  <si>
    <t>50300</t>
  </si>
  <si>
    <t>AXON DISPATCH LICENSE</t>
  </si>
  <si>
    <t>50302</t>
  </si>
  <si>
    <t>AXON DISPATCH LICENSE PAYMENT</t>
  </si>
  <si>
    <t>70027</t>
  </si>
  <si>
    <t>EVIDENCE.COM DOCK, CORE</t>
  </si>
  <si>
    <t>70030</t>
  </si>
  <si>
    <t>EXTENDED WARRANTY, 2 YEAR,EVIDENCE.COM DOCK, CORE</t>
  </si>
  <si>
    <t>70031</t>
  </si>
  <si>
    <t>EXTENDED WARRANTY, 2 YEAR, EVIDENCE.COM AB2 DOCK, 1-BAY</t>
  </si>
  <si>
    <t>70032</t>
  </si>
  <si>
    <t>EXTENDED WARRANTY, 2 YEAR, EVIDENCE.COM AB2 DOCK, 6-BAY</t>
  </si>
  <si>
    <t>70033</t>
  </si>
  <si>
    <t>WALL MOUNT BRACKET, ASSY, EVIDENCE.COM DOCK</t>
  </si>
  <si>
    <t>70112</t>
  </si>
  <si>
    <t>AXON SIGNAL UNIT</t>
  </si>
  <si>
    <t>71015</t>
  </si>
  <si>
    <t>AXON BODY 3 - 1-BAY DOCK POWER SUPPLY, INTERNATIONAL</t>
  </si>
  <si>
    <t>71016</t>
  </si>
  <si>
    <t>UK POWERCORD, 2M</t>
  </si>
  <si>
    <t>71017</t>
  </si>
  <si>
    <t>EU POWERCORD, 2M</t>
  </si>
  <si>
    <t>71018</t>
  </si>
  <si>
    <t>AUS POWERCORD, 2M</t>
  </si>
  <si>
    <t>71019</t>
  </si>
  <si>
    <t>NORTH AMER POWER CORD FOR AB3 8-BAY, AB2 1-BAY / 6-BAY DOCK</t>
  </si>
  <si>
    <t>71022</t>
  </si>
  <si>
    <t>FLEET CABLE ASSEMBLY, POWER</t>
  </si>
  <si>
    <t>71023</t>
  </si>
  <si>
    <t>FLEET CABLE ASSEMBLY, BATTERY BOX TO CAMERA</t>
  </si>
  <si>
    <t>71024</t>
  </si>
  <si>
    <t>FLEET CABLE ASSEMBLY, ASU POWER</t>
  </si>
  <si>
    <t>71026</t>
  </si>
  <si>
    <t>MAGNET MOUNT, FLEXIBLE REINFORCED, RAPIDLOCK</t>
  </si>
  <si>
    <t>71037</t>
  </si>
  <si>
    <t>LOW RIDER, HEADBAND, FLEX 2</t>
  </si>
  <si>
    <t>80190</t>
  </si>
  <si>
    <t>Evidence.com Channel Services</t>
  </si>
  <si>
    <t>80206</t>
  </si>
  <si>
    <t>FLEET WIRELESS MICROPHONE - 4 YEAR EXTENDED WARRANTY</t>
  </si>
  <si>
    <t>80235</t>
  </si>
  <si>
    <t>Evidence.com Channel Services SMA Payment</t>
  </si>
  <si>
    <t>71079</t>
  </si>
  <si>
    <t>CAMERA SYSTEM, FRONT, FLEET 2</t>
  </si>
  <si>
    <t>71080</t>
  </si>
  <si>
    <t>CAMERA MOUNT, FRONT, FLEET 2</t>
  </si>
  <si>
    <t>71081</t>
  </si>
  <si>
    <t>CAMERA SYSTEM, REAR, WITH MOUNT, FLEET 2</t>
  </si>
  <si>
    <t>71082</t>
  </si>
  <si>
    <t>CAMERA CONTROLLER, REAR, FLEET 2</t>
  </si>
  <si>
    <t>71083</t>
  </si>
  <si>
    <t>CONTROLLER MOUNT, REAR CAMERA, FLEET 2</t>
  </si>
  <si>
    <t>71084</t>
  </si>
  <si>
    <t>JUNCTION BOX, FLEET 2</t>
  </si>
  <si>
    <t>71085</t>
  </si>
  <si>
    <t>CABLE ASSEMBLY, BATTERY BOX TO CAMERA, FLEET 2</t>
  </si>
  <si>
    <t>71086</t>
  </si>
  <si>
    <t>FLEET WIRELESS MICROPHONE</t>
  </si>
  <si>
    <t>71087</t>
  </si>
  <si>
    <t>FLEET WIRELESS MICROPHONE CHARGING DOCK</t>
  </si>
  <si>
    <t>71088</t>
  </si>
  <si>
    <t>AXON FLEET 2 KIT</t>
  </si>
  <si>
    <t>71101</t>
  </si>
  <si>
    <t>FLEET 1 TO FLEET 2 CONVERSION</t>
  </si>
  <si>
    <t>71102</t>
  </si>
  <si>
    <t>FLEET 2 LAPEL MICROPHONE ACCESSORY</t>
  </si>
  <si>
    <t>71103</t>
  </si>
  <si>
    <t>FLEET 2 MICROPHONE 2.5MM JACK PLUG</t>
  </si>
  <si>
    <t>71104</t>
  </si>
  <si>
    <t>NORTH AMER POWER CORD FOR AB3 1-BAY DOCK</t>
  </si>
  <si>
    <t>71200</t>
  </si>
  <si>
    <t>FLEET ROUTER ANTENNA, COMPACT 5-IN-1, BLACK</t>
  </si>
  <si>
    <t>71201</t>
  </si>
  <si>
    <t>FLEET ROUTER ANTENNA, COMPACT 5-IN-1, WHITE</t>
  </si>
  <si>
    <t>71202</t>
  </si>
  <si>
    <t>FLEET ANTENNA, 2-IN-1, INTERNAL</t>
  </si>
  <si>
    <t>71203</t>
  </si>
  <si>
    <t>FLEET ANTENNA, 7-IN-1, 2 LTE, 4 WIFI, 1 GPS</t>
  </si>
  <si>
    <t>71204</t>
  </si>
  <si>
    <t>FLEET ANTENNA, 9-IN-1, 4 LTE, 4 WIFI, 1 GPS</t>
  </si>
  <si>
    <t>71205</t>
  </si>
  <si>
    <t>FLEET ANTENNA, 4-IN-1, 2 LTE, 2 CBRS/LAA</t>
  </si>
  <si>
    <t>71210</t>
  </si>
  <si>
    <t>FLEET DOOR TRIGGER HARDWARE, US</t>
  </si>
  <si>
    <t>71211</t>
  </si>
  <si>
    <t>FLEET DOOR TRIGGER HARDWARE, UK</t>
  </si>
  <si>
    <t>73031</t>
  </si>
  <si>
    <t>VIEWER, IOS</t>
  </si>
  <si>
    <t>73092</t>
  </si>
  <si>
    <t>VIEWER, ANDROID TABLET</t>
  </si>
  <si>
    <t>73104</t>
  </si>
  <si>
    <t>VIEWER, STANDARD ANDROID</t>
  </si>
  <si>
    <t>73202</t>
  </si>
  <si>
    <t>AXON BODY 3 - NA10</t>
  </si>
  <si>
    <t>73203</t>
  </si>
  <si>
    <t>AXON BODY 3 - EU07 - RAPIDLOCK</t>
  </si>
  <si>
    <t>85035</t>
  </si>
  <si>
    <t>EVIDENCE.COM STORAGE</t>
  </si>
  <si>
    <t>85055</t>
  </si>
  <si>
    <t>AXON FULL SERVICE</t>
  </si>
  <si>
    <t>85099</t>
  </si>
  <si>
    <t>EVIDENCE.COM INTEGRATION LICENSE: 5 YEAR</t>
  </si>
  <si>
    <t>85100</t>
  </si>
  <si>
    <t>AXON AUTO TAGGING SERVICE: ANNUAL PAYMENT</t>
  </si>
  <si>
    <t>73204</t>
  </si>
  <si>
    <t>AXON BODY 3 - AP09</t>
  </si>
  <si>
    <t>73205</t>
  </si>
  <si>
    <t>AXON BODY 3 - BATTERY</t>
  </si>
  <si>
    <t>73250</t>
  </si>
  <si>
    <t>AXON BODY 3 - 2 YEAR WARRANTY</t>
  </si>
  <si>
    <t>73251</t>
  </si>
  <si>
    <t>AXON BODY 3 - 8 BAY DOCK 2 YEAR WARRANTY</t>
  </si>
  <si>
    <t>73252</t>
  </si>
  <si>
    <t>AXON BODY 3 - 1 BAY DOCK 2 YEAR WARRANTY</t>
  </si>
  <si>
    <t>11507</t>
  </si>
  <si>
    <t>MOLLE MOUNT, SINGLE, AXON RAPIDLOCK</t>
  </si>
  <si>
    <t>11508</t>
  </si>
  <si>
    <t>MOLLE MOUNT, DOUBLE, AXON RAPIDLOCK</t>
  </si>
  <si>
    <t>11509</t>
  </si>
  <si>
    <t>BELT CLIP, RAPIDLOCK</t>
  </si>
  <si>
    <t>11511</t>
  </si>
  <si>
    <t>ROUTER ANTENNA, FLEET</t>
  </si>
  <si>
    <t>11528</t>
  </si>
  <si>
    <t>FLEX 2 CAMERA, (ONLINE)</t>
  </si>
  <si>
    <t>11529</t>
  </si>
  <si>
    <t>FLEX 2 CAMERA, (OFFLINE)</t>
  </si>
  <si>
    <t>11532</t>
  </si>
  <si>
    <t>FLEX 2 CONTROLLER</t>
  </si>
  <si>
    <t>11533</t>
  </si>
  <si>
    <t>CABLE, COILED, STRAIGHT TO RIGHT ANGLE, 48 IN, FLEX 2</t>
  </si>
  <si>
    <t>11534</t>
  </si>
  <si>
    <t>USB-C to USB-A CABLE FOR AB3 OR FLEX 2</t>
  </si>
  <si>
    <t>11536</t>
  </si>
  <si>
    <t>DOCK, FLEX 2, 1-BAY + CORE</t>
  </si>
  <si>
    <t>11537</t>
  </si>
  <si>
    <t>DOCK, FLEX 2, 6-BAY + CORE</t>
  </si>
  <si>
    <t>11538</t>
  </si>
  <si>
    <t>DOCK, FLEX 2, 1-BAY</t>
  </si>
  <si>
    <t>11539</t>
  </si>
  <si>
    <t>DOCK, FLEX 2, 6-BAY</t>
  </si>
  <si>
    <t>11544</t>
  </si>
  <si>
    <t>OAKLEY FLAK JACKET KIT, FLEX 2</t>
  </si>
  <si>
    <t>11545</t>
  </si>
  <si>
    <t>COLLAR MOUNT, FLEX 2</t>
  </si>
  <si>
    <t>11546</t>
  </si>
  <si>
    <t>EPAULETTE MOUNT, FLEX 2</t>
  </si>
  <si>
    <t>11547</t>
  </si>
  <si>
    <t>BALLCAP MOUNT, FLEX 2</t>
  </si>
  <si>
    <t>11548</t>
  </si>
  <si>
    <t>UNIVERSAL HELMET MOUNT, FLEX 2</t>
  </si>
  <si>
    <t>11549</t>
  </si>
  <si>
    <t>TACTICAL SWAT KIT, W/ ARC RAIL, FLEX 2</t>
  </si>
  <si>
    <t>11553</t>
  </si>
  <si>
    <t>SYNC CABLE, USB A TO 2.5MM</t>
  </si>
  <si>
    <t>11554</t>
  </si>
  <si>
    <t>CLIP, OAKLEY, FLEX 2</t>
  </si>
  <si>
    <t>11555</t>
  </si>
  <si>
    <t>MOUNT, BALLISTIC VEST, FLEX 2</t>
  </si>
  <si>
    <t>11557</t>
  </si>
  <si>
    <t>TACTICAL HOLSTER PLATFORM, Y-HARNESS, WITH HARDWARE</t>
  </si>
  <si>
    <t>11561</t>
  </si>
  <si>
    <t>C-CLIP ADAPTOR, FLEX 2</t>
  </si>
  <si>
    <t>11564</t>
  </si>
  <si>
    <t>2 YEAR TAP FLEX 2 REPLACEMENT</t>
  </si>
  <si>
    <t>11565</t>
  </si>
  <si>
    <t>2 YEAR TAP DOCK FLEX 2 SINGLE BAY REPLACEMENT</t>
  </si>
  <si>
    <t>11566</t>
  </si>
  <si>
    <t>2 YEAR TAP DOCK FLEX 2 SIX BAY REPLACEMENT</t>
  </si>
  <si>
    <t>73449</t>
  </si>
  <si>
    <t>AWARE LICENSE</t>
  </si>
  <si>
    <t>85130</t>
  </si>
  <si>
    <t>OFFICER SAFETY PLAN STANDARD YEAR 1 PAYMENT</t>
  </si>
  <si>
    <t>85131</t>
  </si>
  <si>
    <t>OFFICER SAFETY PLAN STANDARD YEAR 2 PAYMENT</t>
  </si>
  <si>
    <t>85132</t>
  </si>
  <si>
    <t>OFFICER SAFETY PLAN STANDARD YEAR 3 PAYMENT</t>
  </si>
  <si>
    <t>85133</t>
  </si>
  <si>
    <t>OFFICER SAFETY PLAN STANDARD YEAR 4 PAYMENT</t>
  </si>
  <si>
    <t>85134</t>
  </si>
  <si>
    <t>OFFICER SAFETY PLAN STANDARD YEAR 5 PAYMENT</t>
  </si>
  <si>
    <t>85135</t>
  </si>
  <si>
    <t>OFFICER SAFETY PLAN STANDARD FIVE YEAR CONTRACT UPFRONT PAYM</t>
  </si>
  <si>
    <t>85144</t>
  </si>
  <si>
    <t>AXON STARTER</t>
  </si>
  <si>
    <t>85151</t>
  </si>
  <si>
    <t>5 YEAR OFFICER SAFETY PLAN STANDARD 6-BAY DOCK EVIDENCE.COM</t>
  </si>
  <si>
    <t>85152</t>
  </si>
  <si>
    <t>5 YEAR OFFICER SAFETY PLAN STANDARD 1-BAY DOCK EVIDENCE.COM</t>
  </si>
  <si>
    <t>85170</t>
  </si>
  <si>
    <t>INTERVIEW ROOM, INSTALL AND SETUP</t>
  </si>
  <si>
    <t>85219</t>
  </si>
  <si>
    <t>2 YEAR TAP EVIDENCE.COM DOCK CORE REPLACEMENT</t>
  </si>
  <si>
    <t>85222</t>
  </si>
  <si>
    <t>2 YEAR TAP EVIDENCE.COM DOCK SINGLE BAY REPLACEMENT</t>
  </si>
  <si>
    <t>85223</t>
  </si>
  <si>
    <t>2 YEAR TAP EVIDENCE.COM DOCK 6 BAY REPLACEMENT</t>
  </si>
  <si>
    <t>85224</t>
  </si>
  <si>
    <t>2 YEAR TAP 6-BAY DOCK EVIDENCE.COM DOCK REPLACEMENT</t>
  </si>
  <si>
    <t>85225</t>
  </si>
  <si>
    <t>2 YEAR TAP 1-BAY DOCK EVIDENCE.COM REPLACEMENT</t>
  </si>
  <si>
    <t>85226</t>
  </si>
  <si>
    <t>2 YEAR TAP BODY 2 REPLACEMENT</t>
  </si>
  <si>
    <t>85227</t>
  </si>
  <si>
    <t>2 YEAR TAP DOCK 2 SINGLE BAY REPLACEMENT</t>
  </si>
  <si>
    <t>85228</t>
  </si>
  <si>
    <t>2 YEAR TAP DOCK 2 SIX BAY REPLACEMENT</t>
  </si>
  <si>
    <t>85229</t>
  </si>
  <si>
    <t>2 YEAR TAP DOCK 2 SIX BAY + CORE REPLACEMENT</t>
  </si>
  <si>
    <t>85230</t>
  </si>
  <si>
    <t>2 YEAR TAP DOCK 2 SINGLE BAY + CORE REPLACEMENT</t>
  </si>
  <si>
    <t>85232</t>
  </si>
  <si>
    <t>2.5 YEAR TAP EVIDENCE.COM DOCK CORE REPLACEMENT</t>
  </si>
  <si>
    <t>85233</t>
  </si>
  <si>
    <t>2.5 YEAR TAP EVIDENCE.COM DOCK SINGLE BAY REPLACEMENT</t>
  </si>
  <si>
    <t>85234</t>
  </si>
  <si>
    <t>2.5 YEAR TAP EVIDENCE.COM DOCK 6 BAY REPLACEMENT</t>
  </si>
  <si>
    <t>11567</t>
  </si>
  <si>
    <t>2 YEAR TAP DOCK FLEX 2 SIX BAY + CORE REPLACEMENT</t>
  </si>
  <si>
    <t>11568</t>
  </si>
  <si>
    <t>2 YEAR TAP DOCK FLEX 2 SINGLE BAY + CORE REPLACEMENT</t>
  </si>
  <si>
    <t>11569</t>
  </si>
  <si>
    <t>2.5 YEAR TAP FLEX 2 REPLACEMENT</t>
  </si>
  <si>
    <t>11570</t>
  </si>
  <si>
    <t>2.5 YEAR TAP DOCK FLEX 2 SINGLE BAY REPLACEMENT</t>
  </si>
  <si>
    <t>11571</t>
  </si>
  <si>
    <t>2.5 YEAR TAP DOCK FLEX 2 SIX BAY REPLACEMENT</t>
  </si>
  <si>
    <t>11572</t>
  </si>
  <si>
    <t>2.5 YEAR TAP DOCK FLEX 2 SIX BAY + CORE REPLACEMENT</t>
  </si>
  <si>
    <t>11573</t>
  </si>
  <si>
    <t>2.5 YEAR TAP DOCK FLEX 2 SINGLE BAY + CORE REPLACEMENT</t>
  </si>
  <si>
    <t>11574</t>
  </si>
  <si>
    <t>3 YEAR TAP FLEX 2 REPLACEMENT</t>
  </si>
  <si>
    <t>11575</t>
  </si>
  <si>
    <t>3 YEAR TAP DOCK FLEX 2 SINGLE BAY REPLACEMENT</t>
  </si>
  <si>
    <t>11576</t>
  </si>
  <si>
    <t>3 YEAR TAP DOCK FLEX 2 SIX BAY REPLACEMENT</t>
  </si>
  <si>
    <t>11577</t>
  </si>
  <si>
    <t>3 YEAR TAP DOCK FLEX 2 SIX BAY + CORE REPLACEMENT</t>
  </si>
  <si>
    <t>11578</t>
  </si>
  <si>
    <t>3 YEAR TAP DOCK FLEX 2 SINGLE BAY + CORE REPLACEMENT</t>
  </si>
  <si>
    <t>11579</t>
  </si>
  <si>
    <t>3.5 YEAR TAP FLEX 2 REPLACEMENT</t>
  </si>
  <si>
    <t>11580</t>
  </si>
  <si>
    <t>3.5 YEAR TAP DOCK FLEX 2 SINGLE BAY REPLACEMENT</t>
  </si>
  <si>
    <t>11581</t>
  </si>
  <si>
    <t>3.5 YEAR TAP DOCK FLEX 2 SIX BAY REPLACEMENT</t>
  </si>
  <si>
    <t>11582</t>
  </si>
  <si>
    <t>3.5 YEAR TAP DOCK FLEX 2 SIX BAY + CORE REPLACEMENT</t>
  </si>
  <si>
    <t>11583</t>
  </si>
  <si>
    <t>3.5 YEAR TAP DOCK FLEX 2 SINGLE BAY + CORE REPLACEMENT</t>
  </si>
  <si>
    <t>11584</t>
  </si>
  <si>
    <t>4 YEAR TAP FLEX 2 REPLACEMENT</t>
  </si>
  <si>
    <t>11585</t>
  </si>
  <si>
    <t>4 YEAR TAP DOCK FLEX 2 SINGLE BAY REPLACEMENT</t>
  </si>
  <si>
    <t>11586</t>
  </si>
  <si>
    <t>4 YEAR TAP DOCK FLEX 2 SIX BAY REPLACEMENT</t>
  </si>
  <si>
    <t>11587</t>
  </si>
  <si>
    <t>4 YEAR TAP DOCK FLEX 2 SIX BAY + CORE REPLACEMENT</t>
  </si>
  <si>
    <t>11588</t>
  </si>
  <si>
    <t>4 YEAR TAP DOCK FLEX 2 SINGLE BAY + CORE REPLACEMENT</t>
  </si>
  <si>
    <t>11606</t>
  </si>
  <si>
    <t>SPRING ARM, REPLACEMENT 10-PACK, RAPIDLOCK</t>
  </si>
  <si>
    <t>11613</t>
  </si>
  <si>
    <t>MODEM, FIRSTNET/BAND 14</t>
  </si>
  <si>
    <t>11615</t>
  </si>
  <si>
    <t>ARC RAIL MOUNT, FLEX 2</t>
  </si>
  <si>
    <t>11617</t>
  </si>
  <si>
    <t>SMALL WALL-MOUNT CABINET WITH CABLE MANAGEMENT</t>
  </si>
  <si>
    <t>11618</t>
  </si>
  <si>
    <t>LARGE ROLLING CABINET WITH CABLE MANAGEMENT</t>
  </si>
  <si>
    <t>11619</t>
  </si>
  <si>
    <t>RACK-MOUNT UPS</t>
  </si>
  <si>
    <t>11620</t>
  </si>
  <si>
    <t>ADDITIONAL CUSTOM FLEET TRIGGER and INSTALLATION (1 PER)</t>
  </si>
  <si>
    <t>11622</t>
  </si>
  <si>
    <t>CRADLEPOINT IBR900-600M-NPS + 5YR NETCLOUD ESSENTIALS (PRIME</t>
  </si>
  <si>
    <t>11634</t>
  </si>
  <si>
    <t>CRADLEPOINT IBR900-1200M-NPS+5 YEAR NETCLOUD ESSENT (PRIME)</t>
  </si>
  <si>
    <t>11635</t>
  </si>
  <si>
    <t>CRADLEPOINT IBR1700-1200M-NPS+5 YEAR NETCLOUD ESSENT (PRIME)</t>
  </si>
  <si>
    <t>11636</t>
  </si>
  <si>
    <t>CRADLEPOINT FIPS IBR1700-1200M-NPS+5 YR NETCLD ESSENT PRIME</t>
  </si>
  <si>
    <t>11640</t>
  </si>
  <si>
    <t>CRADLEPOINT ROUTER POWER SUPPLY</t>
  </si>
  <si>
    <t>85250</t>
  </si>
  <si>
    <t>TASER 60 TASERCAM HD</t>
  </si>
  <si>
    <t>85251</t>
  </si>
  <si>
    <t>2.5 YEAR TAP 6-BAY DOCK EVIDENCE.COM DOCK REPLACEMENT</t>
  </si>
  <si>
    <t>85252</t>
  </si>
  <si>
    <t>2.5 YEAR TAP 1-BAY DOCK EVIDENCE.COM REPLACEMENT</t>
  </si>
  <si>
    <t>85253</t>
  </si>
  <si>
    <t>2.5 YEAR TAP BODY 2 REPLACEMENT</t>
  </si>
  <si>
    <t>85254</t>
  </si>
  <si>
    <t>2.5 YEAR TAP DOCK 2 SINGLE BAY REPLACEMENT</t>
  </si>
  <si>
    <t>85255</t>
  </si>
  <si>
    <t>2.5 YEAR TAP DOCK 2 SIX BAY REPLACEMENT</t>
  </si>
  <si>
    <t>85256</t>
  </si>
  <si>
    <t>2.5 YEAR TAP DOCK 2 SIX BAY + CORE REPLACEMENT</t>
  </si>
  <si>
    <t>85257</t>
  </si>
  <si>
    <t>2.5 YEAR TAP DOCK 2 SINGLE BAY + CORE REPLACEMENT</t>
  </si>
  <si>
    <t>85259</t>
  </si>
  <si>
    <t>3 YEAR TAP EVIDENCE.COM DOCK CORE REPLACEMENT</t>
  </si>
  <si>
    <t>85260</t>
  </si>
  <si>
    <t>3 YEAR TAP EVIDENCE.COM DOCK SINGLE BAY REPLACEMENT</t>
  </si>
  <si>
    <t>85261</t>
  </si>
  <si>
    <t>3 YEAR TAP EVIDENCE.COM DOCK 6 BAY REPLACEMENT</t>
  </si>
  <si>
    <t>85262</t>
  </si>
  <si>
    <t>3 YEAR TAP 6-BAY DOCK EVIDENCE.COM DOCK REPLACEMENT</t>
  </si>
  <si>
    <t>85263</t>
  </si>
  <si>
    <t>3 YEAR TAP 1-BAY DOCK EVIDENCE.COM REPLACEMENT</t>
  </si>
  <si>
    <t>85264</t>
  </si>
  <si>
    <t>3 YEAR TAP BODY 2 REPLACEMENT</t>
  </si>
  <si>
    <t>85265</t>
  </si>
  <si>
    <t>3 YEAR TAP DOCK 2 SINGLE BAY REPLACEMENT</t>
  </si>
  <si>
    <t>85266</t>
  </si>
  <si>
    <t>3 YEAR TAP DOCK 2 SIX BAY REPLACEMENT</t>
  </si>
  <si>
    <t>85267</t>
  </si>
  <si>
    <t>3 YEAR TAP DOCK 2 SIX BAY + CORE REPLACEMENT</t>
  </si>
  <si>
    <t>85268</t>
  </si>
  <si>
    <t>3 YEAR TAP DOCK 2 SINGLE BAY + CORE REPLACEMENT</t>
  </si>
  <si>
    <t>85270</t>
  </si>
  <si>
    <t>3.5 YEAR TAP EVIDENCE.COM DOCK CORE REPLACEMENT</t>
  </si>
  <si>
    <t>85271</t>
  </si>
  <si>
    <t>3.5 YEAR TAP EVIDENCE.COM DOCK SINGLE BAY REPLACEMENT</t>
  </si>
  <si>
    <t>85272</t>
  </si>
  <si>
    <t>3.5 YEAR TAP EVIDENCE.COM DOCK 6 BAY REPLACEMENT</t>
  </si>
  <si>
    <t>85273</t>
  </si>
  <si>
    <t>3.5 YEAR TAP 6-BAY DOCK EVIDENCE.COM DOCK REPLACEMENT</t>
  </si>
  <si>
    <t>85274</t>
  </si>
  <si>
    <t>3.5 YEAR TAP 1-BAY DOCK EVIDENCE.COM REPLACEMENT</t>
  </si>
  <si>
    <t>85275</t>
  </si>
  <si>
    <t>3.5 YEAR TAP BODY 2 REPLACEMENT</t>
  </si>
  <si>
    <t>85276</t>
  </si>
  <si>
    <t>3.5 YEAR TAP DOCK 2 SINGLE BAY REPLACEMENT</t>
  </si>
  <si>
    <t>85277</t>
  </si>
  <si>
    <t>3.5 YEAR TAP DOCK 2 SIX BAY REPLACEMENT</t>
  </si>
  <si>
    <t>85278</t>
  </si>
  <si>
    <t>3.5 YEAR TAP DOCK 2 SIX BAY + CORE REPLACEMENT</t>
  </si>
  <si>
    <t>85279</t>
  </si>
  <si>
    <t>3.5 YEAR TAP DOCK 2 SINGLE BAY + CORE REPLACEMENT</t>
  </si>
  <si>
    <t>85281</t>
  </si>
  <si>
    <t>4 YEAR TAP EVIDENCE.COM DOCK CORE REPLACEMENT</t>
  </si>
  <si>
    <t>85282</t>
  </si>
  <si>
    <t>4 YEAR TAP EVIDENCE.COM DOCK SINGLE BAY REPLACEMENT</t>
  </si>
  <si>
    <t>85283</t>
  </si>
  <si>
    <t>4 YEAR TAP EVIDENCE.COM DOCK 6 BAY REPLACEMENT</t>
  </si>
  <si>
    <t>85284</t>
  </si>
  <si>
    <t>4 YEAR TAP 6-BAY DOCK EVIDENCE.COM DOCK REPLACEMENT</t>
  </si>
  <si>
    <t>85285</t>
  </si>
  <si>
    <t>4 YEAR TAP 1-BAY DOCK EVIDENCE.COM REPLACEMENT</t>
  </si>
  <si>
    <t>85286</t>
  </si>
  <si>
    <t>4 YEAR TECH ASSURANCE PLAN BODY 2 REPLACEMENT</t>
  </si>
  <si>
    <t>85287</t>
  </si>
  <si>
    <t>4 YEAR TAP DOCK 2 SINGLE BAY REPLACEMENT</t>
  </si>
  <si>
    <t>85288</t>
  </si>
  <si>
    <t>4 YEAR TAP DOCK 2 SIX BAY REPLACEMENT</t>
  </si>
  <si>
    <t>85289</t>
  </si>
  <si>
    <t>4 YEAR TAP DOCK 2 SIX BAY + CORE REPLACEMENT</t>
  </si>
  <si>
    <t>85290</t>
  </si>
  <si>
    <t>4 YEAR TAP DOCK 2 SINGLE BAY + CORE REPLACEMENT</t>
  </si>
  <si>
    <t>85535</t>
  </si>
  <si>
    <t>EVIDENCE.COM STORAGE (GB)-5 YEAR CONTRACT</t>
  </si>
  <si>
    <t>73419</t>
  </si>
  <si>
    <t>AWARE PLUS LICENSE UPGRADE PAYMENT</t>
  </si>
  <si>
    <t>73810</t>
  </si>
  <si>
    <t>OFFICER SAFETY PLAN 7</t>
  </si>
  <si>
    <t>73811</t>
  </si>
  <si>
    <t>OFFICER SAFETY PLAN 7 PAYMENT</t>
  </si>
  <si>
    <t>73812</t>
  </si>
  <si>
    <t>OFFICER SAFETY PLAN 7 TRUE UP PAYMENT: YEAR 1</t>
  </si>
  <si>
    <t>73813</t>
  </si>
  <si>
    <t>OFFICER SAFETY PLAN 7 TRUE UP PAYMENT: YEAR 2</t>
  </si>
  <si>
    <t>20105</t>
  </si>
  <si>
    <t>TASER 7 TRADE-IN OSP</t>
  </si>
  <si>
    <t>20135</t>
  </si>
  <si>
    <t>OCULUS GO STANDALONE VIRTUAL REALITY HEADSET</t>
  </si>
  <si>
    <t>20134</t>
  </si>
  <si>
    <t>VR EMPATHY DEVELOPMENT STARTER CONTENT PAYMENT</t>
  </si>
  <si>
    <t>73567</t>
  </si>
  <si>
    <t>CITIZEN FOR COMMUNITIES 31-50 SWORN PAYMENT</t>
  </si>
  <si>
    <t>73577</t>
  </si>
  <si>
    <t>CITIZEN FOR COMMUNITIES 51-150 SWORN AGENCY LICENSE PAYMENT</t>
  </si>
  <si>
    <t>73597</t>
  </si>
  <si>
    <t>CITIZEN FOR COMMUNITIES 351-1000 SWORN PAYMENT</t>
  </si>
  <si>
    <t>73607</t>
  </si>
  <si>
    <t>CITIZEN FOR COMMUNITIES 1001-2500 SW AGENCY LICENSE PAYMENT</t>
  </si>
  <si>
    <t>73665</t>
  </si>
  <si>
    <t>AWARE PAYMENT</t>
  </si>
  <si>
    <t>73666</t>
  </si>
  <si>
    <t>AWARE PLUS PAYMENT</t>
  </si>
  <si>
    <t>87024</t>
  </si>
  <si>
    <t>5 YEAR OFFICER SAFETY PLAN STANDARD DOCK 2 SIX BAY + CORE</t>
  </si>
  <si>
    <t>87025</t>
  </si>
  <si>
    <t>5 YEAR OFFICER SAFETY PLAN STANDARD DOCK 2 SINGLE BAY + CORE</t>
  </si>
  <si>
    <t>87029</t>
  </si>
  <si>
    <t>2 YEAR EXTENDED WARRANTY BODY 2</t>
  </si>
  <si>
    <t>87030</t>
  </si>
  <si>
    <t>2 YEAR EXTENDED WARRANTY DOCK 2 SINGLE BAY + CORE</t>
  </si>
  <si>
    <t>87031</t>
  </si>
  <si>
    <t>2 YEAR EXTENDED WARRANTY DOCK 2 SIX BAY + CORE</t>
  </si>
  <si>
    <t>87034</t>
  </si>
  <si>
    <t>5 YEAR OFFICER SAFETY PLAN STANDARD BODY 2</t>
  </si>
  <si>
    <t>87040</t>
  </si>
  <si>
    <t>4 YEAR EXTENDED WARRANTY BODY 2</t>
  </si>
  <si>
    <t>87101</t>
  </si>
  <si>
    <t>BASIC EVIDENCE.COM LICENSE: YEAR 1 PAYMENT</t>
  </si>
  <si>
    <t>87201</t>
  </si>
  <si>
    <t>BASIC EVIDENCE.COM LICENSE: YEAR 2 PAYMENT</t>
  </si>
  <si>
    <t>87301</t>
  </si>
  <si>
    <t>BASIC EVIDENCE.COM LICENSE: YEAR 3 PAYMENT</t>
  </si>
  <si>
    <t>87401</t>
  </si>
  <si>
    <t>BASIC EVIDENCE.COM LICENSE: YEAR 4 PAYMENT</t>
  </si>
  <si>
    <t>87501</t>
  </si>
  <si>
    <t>BASIC EVIDENCE.COM LICENSE: YEAR 5 PAYMENT</t>
  </si>
  <si>
    <t>73265</t>
  </si>
  <si>
    <t>TRANSFERRED AB3 CAMERA TAP WARRANTY</t>
  </si>
  <si>
    <t>73266</t>
  </si>
  <si>
    <t>TRANSFERRED AB3 MULTI-BAY DOCK TAP WARRANTY</t>
  </si>
  <si>
    <t>73830</t>
  </si>
  <si>
    <t>EVIDENCE.COM UNLIMITED AXON DEVICE STORAGE PAYMENT</t>
  </si>
  <si>
    <t>73831</t>
  </si>
  <si>
    <t>10 GB EVIDENCE.COM A-LA-CART STORAGE PAYMENT</t>
  </si>
  <si>
    <t>73832</t>
  </si>
  <si>
    <t>10 GB EVIDENCE.COM ARCHIVAL A-LA-CART STORAGE PAYMENT</t>
  </si>
  <si>
    <t>73833</t>
  </si>
  <si>
    <t>AXON RECORDS FULL PAYMENT</t>
  </si>
  <si>
    <t>73834</t>
  </si>
  <si>
    <t>EVIDENCE.COM VIEWER LICENSE PAYMENT</t>
  </si>
  <si>
    <t>73835</t>
  </si>
  <si>
    <t>AUTO TAGGING LICENSE PAYMENT</t>
  </si>
  <si>
    <t>73836</t>
  </si>
  <si>
    <t>PERFORMANCE LICENSE PAYMENT</t>
  </si>
  <si>
    <t>73837</t>
  </si>
  <si>
    <t>EVIDENCE.COM PROFESSIONAL LICENSE PAYMENT</t>
  </si>
  <si>
    <t>73840</t>
  </si>
  <si>
    <t>EVIDENCE.COM BASIC ACCESS LICENSE</t>
  </si>
  <si>
    <t>73841</t>
  </si>
  <si>
    <t>EVIDENCE.COM BASIC LICENSE PAYMENT</t>
  </si>
  <si>
    <t>89005</t>
  </si>
  <si>
    <t>PROFESSIONAL EVIDENCE.COM LICENSE: 5 YEAR</t>
  </si>
  <si>
    <t>89101</t>
  </si>
  <si>
    <t>PROFESSIONAL EVIDENCE.COM LICENSE: YEAR 1 PAYMENT</t>
  </si>
  <si>
    <t>89201</t>
  </si>
  <si>
    <t>PROFESSIONAL EVIDENCE.COM LICENSE: YEAR 2 PAYMENT</t>
  </si>
  <si>
    <t>89301</t>
  </si>
  <si>
    <t>PROFESSIONAL EVIDENCE.COM LICENSE: YEAR 3 PAYMENT</t>
  </si>
  <si>
    <t>89401</t>
  </si>
  <si>
    <t>PROFESSIONAL EVIDENCE.COM LICENSE: YEAR 4 PAYMENT</t>
  </si>
  <si>
    <t>89501</t>
  </si>
  <si>
    <t>PROFESSIONAL EVIDENCE.COM LICENSE: YEAR 5 PAYMENT</t>
  </si>
  <si>
    <t>20249</t>
  </si>
  <si>
    <t>VR EMPATHY DEVELOPMENT STARTER CONTENT ACCESS</t>
  </si>
  <si>
    <t>50050</t>
  </si>
  <si>
    <t>INTERVIEW ROOM STANDARD EVIDENCE.COM LICENSE YEAR 1 PAYMENT</t>
  </si>
  <si>
    <t>50051</t>
  </si>
  <si>
    <t>INTERVIEW ROOM STANDARD EVIDENCE.COM LICENSE YEAR 2 PAYMENT</t>
  </si>
  <si>
    <t>50052</t>
  </si>
  <si>
    <t>INTERVIEW ROOM STANDARD EVIDENCE.COM LICENSE YEAR 3 PAYMENT</t>
  </si>
  <si>
    <t>50053</t>
  </si>
  <si>
    <t>INTERVIEW ROOM STANDARD EVIDENCE.COM LICENSE YEAR 4 PAYMENT</t>
  </si>
  <si>
    <t>50054</t>
  </si>
  <si>
    <t>INTERVIEW ROOM STANDARD EVIDENCE.COM LICENSE YEAR 5 PAYMENT</t>
  </si>
  <si>
    <t>73638</t>
  </si>
  <si>
    <t>STANDARDS ACCESS LICENSE</t>
  </si>
  <si>
    <t>73639</t>
  </si>
  <si>
    <t>STANDARDS LICENSE PAYMENT</t>
  </si>
  <si>
    <t>73855</t>
  </si>
  <si>
    <t>DIGITAL EVIDENCE MANAGEMENT BUNDLE PAYMENT 1-100</t>
  </si>
  <si>
    <t>73856</t>
  </si>
  <si>
    <t>DIGITAL EVIDENCE MANAGEMENT BUNDLE PAYMENT 101-500</t>
  </si>
  <si>
    <t>73857</t>
  </si>
  <si>
    <t>DIGITAL EVIDENCE MANAGEMENT BUNDLE PAYMENT 501-1000</t>
  </si>
  <si>
    <t>73858</t>
  </si>
  <si>
    <t>DIGITAL EVIDENCE MANAGEMENT BUNDLE PAYMENT 1001-5000</t>
  </si>
  <si>
    <t>73859</t>
  </si>
  <si>
    <t>DIGITAL EVIDENCE MANAGEMENT BUNDLE PAYMENT 5001-10000</t>
  </si>
  <si>
    <t>73860</t>
  </si>
  <si>
    <t>DIGITAL EVIDENCE MANAGEMENT BUNDLE PAYMENT 10001 PLUS</t>
  </si>
  <si>
    <t>73870</t>
  </si>
  <si>
    <t>DEMS ONLY PROFESSIONAL EVIDENCE.COM ENTERPRISE LICENSE</t>
  </si>
  <si>
    <t>73871</t>
  </si>
  <si>
    <t>DEMS ONLY CITIZEN FOR COMMUNITIES LICENSE</t>
  </si>
  <si>
    <t>73872</t>
  </si>
  <si>
    <t>DEMS ONLY REDACTION ASSISTANT LICENSE</t>
  </si>
  <si>
    <t>73873</t>
  </si>
  <si>
    <t>DEMS ONLY ADVANCE USER MANAGEMENT LICENSES</t>
  </si>
  <si>
    <t>73874</t>
  </si>
  <si>
    <t>DEMS ONLY ADV DIGITLAL EVIDENCE MANAGEMENT ADD-ON</t>
  </si>
  <si>
    <t>73875</t>
  </si>
  <si>
    <t>DEMS ONLY AUTO TAGGING LICENSE</t>
  </si>
  <si>
    <t>74118</t>
  </si>
  <si>
    <t>INTERVIEW COVERT ENCLOSURE - THERMOSTAT</t>
  </si>
  <si>
    <t>80213</t>
  </si>
  <si>
    <t>FLEET WIRELESS MICROPHONE BUNDLE PAYMENT</t>
  </si>
  <si>
    <t>80214</t>
  </si>
  <si>
    <t>FLEET EVIDENCE.COM UNLIMITED STORAGE</t>
  </si>
  <si>
    <t>80215</t>
  </si>
  <si>
    <t>FLEET EVIDENCE.COM UNLIMITED STORAGE PAYMENT</t>
  </si>
  <si>
    <t>80216</t>
  </si>
  <si>
    <t>FLEET 2 UNLIMITED 60 PAYMENT</t>
  </si>
  <si>
    <t>80217</t>
  </si>
  <si>
    <t>FLEET 2 UNLIMITED WITH TAP PAYMENT</t>
  </si>
  <si>
    <t>80218</t>
  </si>
  <si>
    <t>WI-FI OFFLOAD, SOFTWARE LICENSE MAINTENANCE</t>
  </si>
  <si>
    <t>80219</t>
  </si>
  <si>
    <t>WI-FI OFFLOAD, SOFTWARE MAINTENANCE PAYMENT</t>
  </si>
  <si>
    <t>87069</t>
  </si>
  <si>
    <t>TECH ASSURANCE PLAN FLEET 2 KIT WARRANTY</t>
  </si>
  <si>
    <t>87070</t>
  </si>
  <si>
    <t>TECH ASSURANCE PLAN FLEET 2 KIT WARRANTY PAYMENT</t>
  </si>
  <si>
    <t>11641</t>
  </si>
  <si>
    <t>ANNUAL RENEWAL, CRADLEPOINT ROUTER LICENSE, NETCLOUD MANAGER</t>
  </si>
  <si>
    <t>74220</t>
  </si>
  <si>
    <t>FLEET 3 2-CAMERA PLACEHOLDER</t>
  </si>
  <si>
    <t>50268</t>
  </si>
  <si>
    <t>POS-X TP6 TOUCH PANEL W/4GB RAM</t>
  </si>
  <si>
    <t>73477</t>
  </si>
  <si>
    <t>REDACTION ASSISTANT ACCESS UPGRADE TO 11-30</t>
  </si>
  <si>
    <t>73487</t>
  </si>
  <si>
    <t>REDACTION ASSISTANT ACCESS UPGRADE TO 31-50</t>
  </si>
  <si>
    <t>73498</t>
  </si>
  <si>
    <t>REDACTION ASSISTANT ACCESS UPGRADE TO 51-150</t>
  </si>
  <si>
    <t>73507</t>
  </si>
  <si>
    <t>REDACTION ASSISTANT ACCESS UPGRADE TO 151-350</t>
  </si>
  <si>
    <t>73518</t>
  </si>
  <si>
    <t>REDACTION ASSISTANT ACCESS UPGRADE TO 351-1000</t>
  </si>
  <si>
    <t>73527</t>
  </si>
  <si>
    <t>REDACTION ASSISTANT ACCESS UPGRADE TO 1001-2500</t>
  </si>
  <si>
    <t>73537</t>
  </si>
  <si>
    <t>REDACTION ASSISTANT ACCESS UPGRADE TO 2501-5000</t>
  </si>
  <si>
    <t>73547</t>
  </si>
  <si>
    <t>REDACTION ASSISTANT ACCESS UPGRADE TO 5001-10000</t>
  </si>
  <si>
    <t>73548</t>
  </si>
  <si>
    <t>REDACTION ASSISTANT TIER PAYMENT CHARGE</t>
  </si>
  <si>
    <t>73557</t>
  </si>
  <si>
    <t>CITIZEN FOR COMMUNITIES ACCESS UPGRADE TO 11-30</t>
  </si>
  <si>
    <t>73568</t>
  </si>
  <si>
    <t>CITIZEN FOR COMMUNITIES ACCESS UPGRADE TO 31-50</t>
  </si>
  <si>
    <t>73578</t>
  </si>
  <si>
    <t>CITIZEN FOR COMMUNITIES ACCESS UPGRADE TO 51-150</t>
  </si>
  <si>
    <t>73587</t>
  </si>
  <si>
    <t>CITIZEN FOR COMMUNITIES ACCESS UPGRADE TO 151-350</t>
  </si>
  <si>
    <t>73598</t>
  </si>
  <si>
    <t>CITIZEN FOR COMMUNITIES ACCESS UPGRADE TO 351-1000</t>
  </si>
  <si>
    <t>73608</t>
  </si>
  <si>
    <t>CITIZEN FOR COMMUNITIES ACCESS UPGRADE TO 1001-2500</t>
  </si>
  <si>
    <t>73617</t>
  </si>
  <si>
    <t>CITIZEN FOR COMMUNITIES ACCESS UPGRADE TO 2501-5000</t>
  </si>
  <si>
    <t>73627</t>
  </si>
  <si>
    <t>CITIZEN FOR COMMUNITIES ACCESS UPGRADE TO 5001-10000</t>
  </si>
  <si>
    <t>73628</t>
  </si>
  <si>
    <t>CITIZEN FOR COMMUNITIES TIER PAYMENT CHARGE</t>
  </si>
  <si>
    <t>73842</t>
  </si>
  <si>
    <t>UNLIMITED EVIDENCE.COM TAP BUNDLE PAYMENT</t>
  </si>
  <si>
    <t>73843</t>
  </si>
  <si>
    <t>UNLIMITED EVIDENCE.COM TAP BUNDLE TRUE UP PAYMENT YEAR 1</t>
  </si>
  <si>
    <t>73844</t>
  </si>
  <si>
    <t>UNLIMITED EVIDENCE.COM TAP BUNDLE TRUE UP PAYMENT YEAR 3</t>
  </si>
  <si>
    <t>87050</t>
  </si>
  <si>
    <t>FLEET VIEW XL ACCESS LICENSE</t>
  </si>
  <si>
    <t>87051</t>
  </si>
  <si>
    <t>FLEET VIEW XL LICENSE PAYMENT</t>
  </si>
  <si>
    <t>73447</t>
  </si>
  <si>
    <t>AWARE TO AWARE PLUS UPGRADE LICENSE</t>
  </si>
  <si>
    <t>73448</t>
  </si>
  <si>
    <t>AWARE TO AWARE PLUS UPGRADE LICENSE PAYMENT</t>
  </si>
  <si>
    <t>73525</t>
  </si>
  <si>
    <t>REDACTION ASSISTANT 1001-2500 SWORN PAYMENT</t>
  </si>
  <si>
    <t>73850</t>
  </si>
  <si>
    <t>ADVANCE DIGITAL EVIDENCE MANAGEMENT ADD-ON LICENSE</t>
  </si>
  <si>
    <t>73851</t>
  </si>
  <si>
    <t>ADVANCE DIGITAL EVIDENCE MANAGEMENT ADD-ON PAYMENT</t>
  </si>
  <si>
    <t>87052</t>
  </si>
  <si>
    <t>TECH ASSURANCE PLAN 1-BAY BODY 2 DOCK WARRANTY</t>
  </si>
  <si>
    <t>87053</t>
  </si>
  <si>
    <t>TECH ASSURANCE PLAN 1-BAY BODY 2 DOCK PAYMENT</t>
  </si>
  <si>
    <t>87054</t>
  </si>
  <si>
    <t>TECH ASSURANCE PLAN 6-BAY BODY 2 DOCK WARRANTY</t>
  </si>
  <si>
    <t>87055</t>
  </si>
  <si>
    <t>TECH ASSURANCE PLAN 6-BAY BODY 2 DOCK PAYMENT</t>
  </si>
  <si>
    <t>87056</t>
  </si>
  <si>
    <t>TECH ASSURANCE PLAN 1-BAY FLEX 2 DOCK WARRANTY</t>
  </si>
  <si>
    <t>87057</t>
  </si>
  <si>
    <t>TECH ASSURANCE PLAN 1-BAY FLEX 2 DOCK PAYMENT</t>
  </si>
  <si>
    <t>87058</t>
  </si>
  <si>
    <t>TECH ASSURANCE PLAN 6-BAY FLEX 2 DOCK WARRANTY</t>
  </si>
  <si>
    <t>87059</t>
  </si>
  <si>
    <t>TECH ASSURANCE PLAN 6-BAY FLEX 2 DOCK PAYMENT</t>
  </si>
  <si>
    <t>87060</t>
  </si>
  <si>
    <t>TECH ASSURANCE PLAN 1-BAY BODY 3 DOCK WARRANTY</t>
  </si>
  <si>
    <t>87061</t>
  </si>
  <si>
    <t>TECH ASSURANCE PLAN 1-BAY BODY 3 DOCK PAYMENT</t>
  </si>
  <si>
    <t>87062</t>
  </si>
  <si>
    <t>TECH ASSURANCE PLAN 8-BAY BODY 3 DOCK PAYMENT</t>
  </si>
  <si>
    <t>87063</t>
  </si>
  <si>
    <t>TECH ASSURANCE PLAN BODY 3 CAMERA PAYMENT</t>
  </si>
  <si>
    <t>87064</t>
  </si>
  <si>
    <t>TECH ASSURANCE PLAN BODY 2 CAMERA WARRANTY</t>
  </si>
  <si>
    <t>87065</t>
  </si>
  <si>
    <t>TECH ASSURANCE PLAN BODY 2 CAMERA PAYMENT</t>
  </si>
  <si>
    <t>87066</t>
  </si>
  <si>
    <t>TECH ASSURANCE PLAN FLEX 2 CAMERA WARRANTY</t>
  </si>
  <si>
    <t>87067</t>
  </si>
  <si>
    <t>TECH ASSURANCE PLAN FLEX 2 CONTROLLER WARRANTY</t>
  </si>
  <si>
    <t>87068</t>
  </si>
  <si>
    <t>TECH ASSURANCE PLAN FLEX 2 CAMERA AND CONTROLLER PAYMENT</t>
  </si>
  <si>
    <t>73313</t>
  </si>
  <si>
    <t>1-BAY DOCK AXON BODY CAMERA REFRESH ONE</t>
  </si>
  <si>
    <t>73270</t>
  </si>
  <si>
    <t>2 YEAR AB3 CAMERA TAP REPLACEMENT WARRANTY</t>
  </si>
  <si>
    <t>73271</t>
  </si>
  <si>
    <t>2 YEAR AB3 1-BAY DOCK TAP REPLACEMENT WARRANTY</t>
  </si>
  <si>
    <t>73272</t>
  </si>
  <si>
    <t>2 YEAR AB3 8-BAY DOCK TAP REPLACEMENT WARRANTY</t>
  </si>
  <si>
    <t>73273</t>
  </si>
  <si>
    <t>2.5 YEAR AB3 CAMERA TAP REPLACEMENT WARRANTY</t>
  </si>
  <si>
    <t>73274</t>
  </si>
  <si>
    <t>2.5 YEAR AB3 1-BAY DOCK TAP REPLACEMENT WARRANTY</t>
  </si>
  <si>
    <t>73275</t>
  </si>
  <si>
    <t>2.5 YEAR AB3 8-BAY DOCK TAP REPLACEMENT WARRANTY</t>
  </si>
  <si>
    <t>73276</t>
  </si>
  <si>
    <t>3 YEAR AB3 CAMERA TAP REPLACEMENT WARRANTY</t>
  </si>
  <si>
    <t>73277</t>
  </si>
  <si>
    <t>3 YEAR AB3 1-BAY DOCK TAP REPLACEMENT WARRANTY</t>
  </si>
  <si>
    <t>73278</t>
  </si>
  <si>
    <t>3 YEAR AB3 8-BAY DOCK TAP REPLACEMENT WARRANTY</t>
  </si>
  <si>
    <t>73279</t>
  </si>
  <si>
    <t>3.5 YEAR AB3 CAMERA TAP REPLACEMENT WARRANTY</t>
  </si>
  <si>
    <t>73280</t>
  </si>
  <si>
    <t>3.5 YEAR AB3 1-BAY DOCK TAP REPLACEMENT WARRANTY</t>
  </si>
  <si>
    <t>73281</t>
  </si>
  <si>
    <t>3.5 YEAR AB3 8-BAY DOCK TAP REPLACEMENT WARRANTY</t>
  </si>
  <si>
    <t>73282</t>
  </si>
  <si>
    <t>4 YEAR AB3 CAMERA TAP REPLACEMENT WARRANTY</t>
  </si>
  <si>
    <t>73283</t>
  </si>
  <si>
    <t>4 YEAR AB3 1-BAY DOCK TAP REPLACEMENT WARRANTY</t>
  </si>
  <si>
    <t>73284</t>
  </si>
  <si>
    <t>4 YEAR AB3 8-BAY DOCK TAP REPLACEMENT WARRANTY</t>
  </si>
  <si>
    <t>73314</t>
  </si>
  <si>
    <t>1-BAY DOCK AXON BODY CAMERA REFRESH TWO</t>
  </si>
  <si>
    <t>Bundle Component, not for independent sale</t>
  </si>
  <si>
    <t>Note</t>
  </si>
  <si>
    <t>TASER CERTIFICATION PROGRAM YEAR 6-10 ACCESS</t>
  </si>
  <si>
    <t>Year 6 Fee</t>
  </si>
  <si>
    <t>Year 7 Fee</t>
  </si>
  <si>
    <t>Year 8 Fee</t>
  </si>
  <si>
    <t>Year 9 Fee</t>
  </si>
  <si>
    <t>Year 10 Fee</t>
  </si>
  <si>
    <t>Category</t>
  </si>
  <si>
    <t>NON-CEW</t>
  </si>
  <si>
    <t>OSP</t>
  </si>
  <si>
    <t>ACTION CAMERA MOUNT, AXON RAPIDLOCK</t>
  </si>
  <si>
    <t>MINI MOLLE MOUNT, AXON RAPIDLOCK</t>
  </si>
  <si>
    <t>JACKET MOUNT, AXON RAPIDLOCK</t>
  </si>
  <si>
    <t>SLIM MOUNT, AXON RAPIDLOCK</t>
  </si>
  <si>
    <t>LOOP LOCK MOUNT, AXON RAPIDLOCK</t>
  </si>
  <si>
    <t>OAKLEY FLAK 2.0 MOUNT, AXON FLEX 2</t>
  </si>
  <si>
    <t>IN-HOUSE INSTRUCTOR COURSE ONLINE MATERIAL</t>
  </si>
  <si>
    <t>IN-HOUSE INSTRUCTOR COURSE ONLINE MATERIAL TWO YEAR ACCESS</t>
  </si>
  <si>
    <t>6DOF VR HEADSET</t>
  </si>
  <si>
    <t>ENTERPRISE UNLIMITED VR CONTENT ACCESS</t>
  </si>
  <si>
    <t>VR EMPATHY DEVELOPMENT ENTERPRISE UNLIMITED ACCESS</t>
  </si>
  <si>
    <t>VR 3 DOF  ENTERPRISE BUNDLE PAYMENT</t>
  </si>
  <si>
    <t>VR 6 DOF  ENTERPRISE BUNDLE PAYMENT</t>
  </si>
  <si>
    <t>DOCK, COR EXTENSIBILITY</t>
  </si>
  <si>
    <t>CRADLEPOINT FIPS IBR900-600M-NPS+5 YEAR NETCLD ESSENT PRIME</t>
  </si>
  <si>
    <t>CRADLEPOINT FIPS IBR900-1200M-NPS+5 YEAR NETCLD ESSENT PRIME</t>
  </si>
  <si>
    <t>CRADLEPOINT FIPS IBR1700-600M-NPS+5 YEAR NETCLOUD ESSENT (PR</t>
  </si>
  <si>
    <t>AXIS F41 COVERT MAIN UNIT</t>
  </si>
  <si>
    <t>HP SWITCH - 8PORT GIGABIT MAX POE MANAGED SWITCH</t>
  </si>
  <si>
    <t>HP SWITCH - 24PORT GIGABIT POE MANAGED SWITCH</t>
  </si>
  <si>
    <t>CISCO SWITCH - 24-PORT POE IP BASED (ENTERPRISE CLASS)</t>
  </si>
  <si>
    <t>POS-X TOUCHPANEL W/ 8GB RAM, 500GB SSD HD</t>
  </si>
  <si>
    <t>AXIS CAMERA, Q3505-V NETWORK CAMERA</t>
  </si>
  <si>
    <t>AXON INTERVIEW RECORDING SERVER</t>
  </si>
  <si>
    <t>CAMERA, NETWORK, AXIS P3915-R</t>
  </si>
  <si>
    <t>AXIS M5014 PTZ DOME CAMERA COVERT - NON SER</t>
  </si>
  <si>
    <t>AXON BODY 3 - 1-BAY DOCK POWER SUPPLY, NORTH AMERICA</t>
  </si>
  <si>
    <t>POWER CORD, SA, TYPE M, 1.8M</t>
  </si>
  <si>
    <t>OSP 7+ NON-HARDWARE USER ADD ON PAYMENT</t>
  </si>
  <si>
    <t>OSP STANDARD BUNDLE</t>
  </si>
  <si>
    <t>OSP STANDARD BUNDLE PAYMENT</t>
  </si>
  <si>
    <t>AXON CAMERA ASSEMBLY, ONLINE, AXON BODY 2, YEL</t>
  </si>
  <si>
    <t>AXON CAMERA ASSEMBLY, OFFLINE, AXON BODY 2, YEL</t>
  </si>
  <si>
    <t>INSTALLER MISC PARTS (INTERVIEW ROOM)</t>
  </si>
  <si>
    <t>ENTERPRISE BUNDLE: 5 YEAR</t>
  </si>
  <si>
    <t>FLEET EVIDENCE.COM LICENSE</t>
  </si>
  <si>
    <t>FLEET EVIDENCE.COM LICENSE PAYMENT</t>
  </si>
  <si>
    <t>Alligator Clip (Assembled)</t>
  </si>
  <si>
    <t>AXON 1-DAY SERVICE</t>
  </si>
  <si>
    <t>PROFESSIONAL SERVICES MILESTONE PAYMENT: RECORDS</t>
  </si>
  <si>
    <t>PROFESSIONAL SERVICES MILESTONE PAYMENT: STANDARDS</t>
  </si>
  <si>
    <t>PROFESSIONAL SERVICES MILESTONE PAYMENT: DISPATCH</t>
  </si>
  <si>
    <t>11702</t>
  </si>
  <si>
    <t>11703</t>
  </si>
  <si>
    <t>11704</t>
  </si>
  <si>
    <t>11705</t>
  </si>
  <si>
    <t>11706</t>
  </si>
  <si>
    <t>11707</t>
  </si>
  <si>
    <t>20133</t>
  </si>
  <si>
    <t>20136</t>
  </si>
  <si>
    <t>20270</t>
  </si>
  <si>
    <t>20272</t>
  </si>
  <si>
    <t>20273</t>
  </si>
  <si>
    <t>20274</t>
  </si>
  <si>
    <t>20275</t>
  </si>
  <si>
    <t>11614</t>
  </si>
  <si>
    <t>11637</t>
  </si>
  <si>
    <t>11638</t>
  </si>
  <si>
    <t>11639</t>
  </si>
  <si>
    <t>11700</t>
  </si>
  <si>
    <t>50113</t>
  </si>
  <si>
    <t>50123</t>
  </si>
  <si>
    <t>50124</t>
  </si>
  <si>
    <t>50125</t>
  </si>
  <si>
    <t>50127</t>
  </si>
  <si>
    <t>50147</t>
  </si>
  <si>
    <t>50161</t>
  </si>
  <si>
    <t>50215</t>
  </si>
  <si>
    <t>50219</t>
  </si>
  <si>
    <t>71010</t>
  </si>
  <si>
    <t>71025</t>
  </si>
  <si>
    <t>73636</t>
  </si>
  <si>
    <t>73818</t>
  </si>
  <si>
    <t>73819</t>
  </si>
  <si>
    <t>74032</t>
  </si>
  <si>
    <t>74033</t>
  </si>
  <si>
    <t>74058</t>
  </si>
  <si>
    <t>80031</t>
  </si>
  <si>
    <t>80221</t>
  </si>
  <si>
    <t>80222</t>
  </si>
  <si>
    <t>85000</t>
  </si>
  <si>
    <t>85014</t>
  </si>
  <si>
    <t>85157</t>
  </si>
  <si>
    <t>85158</t>
  </si>
  <si>
    <t>85159</t>
  </si>
  <si>
    <t>               -  </t>
  </si>
  <si>
    <t>AXON BODY CAMERA REFRESH THREE</t>
  </si>
  <si>
    <t>AXON BODY CAMERA REFRESH FOUR</t>
  </si>
  <si>
    <t>MULTI-BAY BWC DOCK 3RD REFRESH</t>
  </si>
  <si>
    <t>MULTI-BAY BWC DOCK 4TH REFRESH</t>
  </si>
  <si>
    <t>OSP TASER CERTIFICATION PLAN YEAR 6-10 PAYMENT Y6</t>
  </si>
  <si>
    <t>     236.00</t>
  </si>
  <si>
    <t>OSP TASER CERTIFICATION PLAN YEAR 6-10 PAYMENT Y7</t>
  </si>
  <si>
    <t>     243.00</t>
  </si>
  <si>
    <t>OSP TASER CERTIFICATION PLAN YEAR 6-10 PAYMENT Y8</t>
  </si>
  <si>
    <t>     250.25</t>
  </si>
  <si>
    <t>OSP TASER CERTIFICATION PLAN YEAR 6-10 PAYMENT Y9</t>
  </si>
  <si>
    <t>     257.75</t>
  </si>
  <si>
    <t>OSP TASER CERTIFICATION PLAN YEAR 6-10 PAYMENT Y10</t>
  </si>
  <si>
    <t>     265.50</t>
  </si>
  <si>
    <t>OSP 7+ 10 YEAR BUNDLE</t>
  </si>
  <si>
    <t>20242</t>
  </si>
  <si>
    <t>73345</t>
  </si>
  <si>
    <t>73346</t>
  </si>
  <si>
    <t>73347</t>
  </si>
  <si>
    <t>73348</t>
  </si>
  <si>
    <t>73880</t>
  </si>
  <si>
    <t>73881</t>
  </si>
  <si>
    <t>73882</t>
  </si>
  <si>
    <t>73883</t>
  </si>
  <si>
    <t>73884</t>
  </si>
  <si>
    <t>73885</t>
  </si>
  <si>
    <t>FLEET, VEHICLE LICENSE, ACCESS</t>
  </si>
  <si>
    <t>FLEET 3, ALPR LICENSE, 1 CAMERA, ACCESS</t>
  </si>
  <si>
    <t>FLEET 3, AWARE LICENSE, 1 CAMERA, ACCESS</t>
  </si>
  <si>
    <t>FLEET 3 ADVANCED BUNDLE WITH TAP PAYMENT</t>
  </si>
  <si>
    <t>FLEET 3 ADVANCED BUNDLE WITH TAP TRUE UP</t>
  </si>
  <si>
    <t>FLEET 3 BUNDLE PAYMENT</t>
  </si>
  <si>
    <t>FLEET 3 BUNDLE TRUE UP</t>
  </si>
  <si>
    <t>FLEET 3 BUNDLE WITH TAP PAYMENT</t>
  </si>
  <si>
    <t>FLEET 3 BUNDLE WITH TAP TRUE UP</t>
  </si>
  <si>
    <t>FLEET 3, ALPR LICENSE, 1 CAMERA, PAYMENT</t>
  </si>
  <si>
    <t>FLEET 3, AWARE LICENSE, 1 CAMERA, PAYMENT</t>
  </si>
  <si>
    <t>FLEET, EVIDENCE LICENSE 1 CAMERA STORAGE, PAYMENT</t>
  </si>
  <si>
    <t>FLEET, VEHICLE LICENSE, PAYMENT</t>
  </si>
  <si>
    <t>TAP, FLEET 3, 2 CAMERA KIT, 1 REFRESH PAYMENT</t>
  </si>
  <si>
    <t>TAP, FLEET 3, 2 CAMERA KIT, 1 REFRESH TRUE UP</t>
  </si>
  <si>
    <t>TAP, FLEET 3, CHARGING BASE, 1 REFRESH PAYMENT</t>
  </si>
  <si>
    <t>TAP, FLEET 3, CHARGING BASE, 1 REFRESH TRUE UP</t>
  </si>
  <si>
    <t>TAP, FLEET 3, DUAL-VIEW CAMERA 1 REFRESH PAYMENT</t>
  </si>
  <si>
    <t>TAP, FLEET 3, DUAL-VIEW CAMERA 1 REFRESH TRUE UP</t>
  </si>
  <si>
    <t>TAP, FLEET 3, HUB, 1 REFRESH PAYMENT</t>
  </si>
  <si>
    <t>TAP, FLEET 3, HUB, 1 REFRESH TRUE UP</t>
  </si>
  <si>
    <t>TAP, FLEET 3, INTERIOR CAMERA, 1 REFRESH PAYMENT</t>
  </si>
  <si>
    <t>TAP, FLEET 3, INTERIOR CAMERA, 1 REFRESH TRUE UP</t>
  </si>
  <si>
    <t>TAP, FLEET 3, WIRELESS MIC KIT, 1 REFRESH PAYMENT</t>
  </si>
  <si>
    <t>TAP, FLEET 3, WIRELESS MIC KIT, 1 REFRESH TRUE UP</t>
  </si>
  <si>
    <t>TAP, FLEET 3, WIRELESS MIC, 1 REFRESH PAYMENT</t>
  </si>
  <si>
    <t>TAP, FLEET 3, WIRELESS MIC, 1 REFRESH TRUE UP</t>
  </si>
  <si>
    <t>FLEET, EVIDENCE LICENSE, 1 CAMERA STORAGE, ACCESS</t>
  </si>
  <si>
    <t>EXT WARRANTY, FLEET 3, DUAL-VIEW CAMERA, 4 YRS</t>
  </si>
  <si>
    <t>EXT WARRANTY, FLEET 3, INTERIOR CAMERA, 4 YRS</t>
  </si>
  <si>
    <t>EXT WARRANTY, FLEET 3, HUB, 4 YRS</t>
  </si>
  <si>
    <t>EXT WARRANTY, FLEET 3, WIRELESS MIC, 4 YRS</t>
  </si>
  <si>
    <t>EXT WARRANTY, FLEET 3, CHARGING BASE, 4 YRS</t>
  </si>
  <si>
    <t>EXT WARRANTY, FLEET 3, WIRELESS MIC KIT, 4 YRS</t>
  </si>
  <si>
    <t>EXT WARRANTY, FLEET 3, 2 CAMERA KIT, 4 YRS</t>
  </si>
  <si>
    <t>TAP, FLEET 3, INTERIOR CAMERA, 1 REFRESH ACCESS</t>
  </si>
  <si>
    <t>TAP, FLEET 3, HUB, 1 REFRESH ACCESS</t>
  </si>
  <si>
    <t>TAP, FLEET 3, WIRELESS MIC, 1 REFRESH ACCESS</t>
  </si>
  <si>
    <t>TAP, FLEET 3, CHARGING BASE, 1 REFRESH ACCESS</t>
  </si>
  <si>
    <t>TAP, FLEET 3, WIRELESS MIC KIT, 1 REFRESH ACCESS</t>
  </si>
  <si>
    <t>TAP, FLEET 3, 2 CAMERA KIT, 1 REFRESH ACCESS</t>
  </si>
  <si>
    <t>TAP, FLEET 3, DUAL-VIEW CAMERA 1 REFRESH ACCESS</t>
  </si>
  <si>
    <t>FLEET 3 DUAL-VIEW CAMERA</t>
  </si>
  <si>
    <t>FLEET 3 DUAL-VIEW CAMERA, WINDSHIELD MOUNT</t>
  </si>
  <si>
    <t>FLEET 3 INTERIOR CAMERA, INTERIOR MOUNT</t>
  </si>
  <si>
    <t xml:space="preserve">FLEET 3 HUB </t>
  </si>
  <si>
    <t>FLEET 3 HUB, TRUNK MOUNT</t>
  </si>
  <si>
    <t>FLEET 3 HUB, CABLE ASSEMBLY, SIGNAL</t>
  </si>
  <si>
    <t>FLEET 3 HUB, CABLE ASSEMBLY, POWER</t>
  </si>
  <si>
    <t>FLEET 3 WIRELESS MIC</t>
  </si>
  <si>
    <t>FLEET 3 WIRELESS MIC, BELT MOUNT</t>
  </si>
  <si>
    <t>FLEET 3 WIRELESS MIC, CHARGING BASE</t>
  </si>
  <si>
    <t>FLEET 3 WIRELESS MIC, CHARGING BASE, WHIP ANTENNA</t>
  </si>
  <si>
    <t>FLEET 3 WIRELESS MIC, CHARGING BASE, REMOTE ANTENNA</t>
  </si>
  <si>
    <t>FLEET 3 WIRELESS MIC, LAPEL MIC</t>
  </si>
  <si>
    <t>FLEET 3 WIRELESS MIC, AC POWER POE INJECTOR</t>
  </si>
  <si>
    <t xml:space="preserve">FLEET ETHERNET CABLE, CAT6, 6 FT </t>
  </si>
  <si>
    <t>FLEET ETHERNET CABLE, CAT6, 15 FT</t>
  </si>
  <si>
    <t>FLEET ETHERNET CABLE, CAT6, 20 FT</t>
  </si>
  <si>
    <t>FLEET ANT, AIRGAIN, 3-IN-1 2WIFI, 1GNSS, INTERIOR</t>
  </si>
  <si>
    <t>FLEET SIM</t>
  </si>
  <si>
    <t>FLEET 3 WIRELESS MIC KIT</t>
  </si>
  <si>
    <t>FLEET 3 STANDARD 2 CAMERA KIT</t>
  </si>
  <si>
    <t xml:space="preserve">FLEET 3 INTERIOR CAMERA </t>
  </si>
  <si>
    <t>FLEET REFRESH, 2 CAMERA KIT</t>
  </si>
  <si>
    <t>FLEET DUAL-VIEW CAMERA REFRESH</t>
  </si>
  <si>
    <t>FLEET INTERIOR CAMERA REFRESH</t>
  </si>
  <si>
    <t>FLEET HUB REFRESH</t>
  </si>
  <si>
    <t>FLEET WIRELESS MIC REFRESH</t>
  </si>
  <si>
    <t>FLEET CHARGING BASE REFRESH</t>
  </si>
  <si>
    <t>FLEET WIRELESS MIC KIT REFRESH</t>
  </si>
  <si>
    <t>OSP 7+ YEARS 6 YEAR TRUE UP</t>
  </si>
  <si>
    <t>OSP 7+ YEARS 8 YEAR TRUE UP</t>
  </si>
  <si>
    <t>80400</t>
  </si>
  <si>
    <t>80401</t>
  </si>
  <si>
    <t>80402</t>
  </si>
  <si>
    <t>80459</t>
  </si>
  <si>
    <t>80462</t>
  </si>
  <si>
    <t>80457</t>
  </si>
  <si>
    <t>80460</t>
  </si>
  <si>
    <t>80458</t>
  </si>
  <si>
    <t>80461</t>
  </si>
  <si>
    <t>80441</t>
  </si>
  <si>
    <t>80442</t>
  </si>
  <si>
    <t>80440</t>
  </si>
  <si>
    <t>80463</t>
  </si>
  <si>
    <t>80449</t>
  </si>
  <si>
    <t>80456</t>
  </si>
  <si>
    <t>80447</t>
  </si>
  <si>
    <t>80454</t>
  </si>
  <si>
    <t>80443</t>
  </si>
  <si>
    <t>80450</t>
  </si>
  <si>
    <t>80445</t>
  </si>
  <si>
    <t>80452</t>
  </si>
  <si>
    <t>80444</t>
  </si>
  <si>
    <t>80451</t>
  </si>
  <si>
    <t>80448</t>
  </si>
  <si>
    <t>80455</t>
  </si>
  <si>
    <t>80446</t>
  </si>
  <si>
    <t>80453</t>
  </si>
  <si>
    <t>80410</t>
  </si>
  <si>
    <t>80480</t>
  </si>
  <si>
    <t>80481</t>
  </si>
  <si>
    <t>80482</t>
  </si>
  <si>
    <t>80483</t>
  </si>
  <si>
    <t>80484</t>
  </si>
  <si>
    <t>80485</t>
  </si>
  <si>
    <t>80486</t>
  </si>
  <si>
    <t>80420</t>
  </si>
  <si>
    <t>80421</t>
  </si>
  <si>
    <t>80422</t>
  </si>
  <si>
    <t>80423</t>
  </si>
  <si>
    <t>80424</t>
  </si>
  <si>
    <t>80425</t>
  </si>
  <si>
    <t>80426</t>
  </si>
  <si>
    <t>72000</t>
  </si>
  <si>
    <t>72001</t>
  </si>
  <si>
    <t>72002</t>
  </si>
  <si>
    <t>72010</t>
  </si>
  <si>
    <t>72011</t>
  </si>
  <si>
    <t>72012</t>
  </si>
  <si>
    <t>72013</t>
  </si>
  <si>
    <t>72020</t>
  </si>
  <si>
    <t>72021</t>
  </si>
  <si>
    <t>72022</t>
  </si>
  <si>
    <t>72023</t>
  </si>
  <si>
    <t>72024</t>
  </si>
  <si>
    <t>72025</t>
  </si>
  <si>
    <t>72026</t>
  </si>
  <si>
    <t>72030</t>
  </si>
  <si>
    <t>72031</t>
  </si>
  <si>
    <t>72032</t>
  </si>
  <si>
    <t>72033</t>
  </si>
  <si>
    <t>72034</t>
  </si>
  <si>
    <t>72035</t>
  </si>
  <si>
    <t>72036</t>
  </si>
  <si>
    <t>72037</t>
  </si>
  <si>
    <t>72040</t>
  </si>
  <si>
    <t>72041</t>
  </si>
  <si>
    <t>72042</t>
  </si>
  <si>
    <t>72043</t>
  </si>
  <si>
    <t>72044</t>
  </si>
  <si>
    <t>72045</t>
  </si>
  <si>
    <t>72046</t>
  </si>
  <si>
    <t>73808</t>
  </si>
  <si>
    <t>73809</t>
  </si>
  <si>
    <t>Public Safety/Law Enforcement Video and Vehicle Mounted Equipment</t>
  </si>
  <si>
    <t>Attachment D  Band 1  - Pricing Workbook</t>
  </si>
  <si>
    <t>OK- MA - 145  Band 1 - Body Worn Video Cameras and Recording Devices</t>
  </si>
  <si>
    <t>List proposed equipment with brand, model numbers)</t>
  </si>
  <si>
    <t>Equipment:</t>
  </si>
  <si>
    <t>SKU</t>
  </si>
  <si>
    <t>Product Description</t>
  </si>
  <si>
    <t>Price</t>
  </si>
  <si>
    <t xml:space="preserve"> </t>
  </si>
  <si>
    <t>CABLE, COILED, STRAIGHT TO RIGHT ANGLE, 48", FLEX 2</t>
  </si>
  <si>
    <t>USB SYNC CABLE, FLEX 2</t>
  </si>
  <si>
    <t>USB SYNC CABLE W/ WALL CHARGER, FLEX 2</t>
  </si>
  <si>
    <t>MULTI-MOUNT KIT, FLEX 2</t>
  </si>
  <si>
    <t>Wall mount, Axon Dock for Axon Flex and Axon Body</t>
  </si>
  <si>
    <t>Desk plate, Axon Dock, 6-bay for Axon Flex and Axon Body</t>
  </si>
  <si>
    <t>SIGNAL SIDEARM, ANNUAL PAYMENT (30 month term required)</t>
  </si>
  <si>
    <t>SM POCKET MOUNT, 4", AXON RAPIDLOCK</t>
  </si>
  <si>
    <t>LG POCKET MOUNT, 6", AXON RAPIDLOCK</t>
  </si>
  <si>
    <t>OFFICER SAFETY PLAN, FULL SERVICE</t>
  </si>
  <si>
    <t>OFFICER SAFETY PLAN, STARTER</t>
  </si>
  <si>
    <t>OFFICER SAFETY PLAN, TRAIN-THE-TRAINER REFRESH</t>
  </si>
  <si>
    <t>VIRTUAL BODYCAM ADD-ON, USER CLASS</t>
  </si>
  <si>
    <t>VIRTUAL BODYCAM ADD-ON, SUPERVISION/SUPPORT CLASS</t>
  </si>
  <si>
    <t>AXON BODY 3 - NA01</t>
  </si>
  <si>
    <t>AXON BODY 3 - NA03</t>
  </si>
  <si>
    <t>Attachment D  Band 3  - Pricing Workbook</t>
  </si>
  <si>
    <t>OK - MA - 145 - BAND 3 -  Video Storage, Data Security, Software, and Peripherals</t>
  </si>
  <si>
    <t>BROADBERRY STORAGE SERVER EXTENDED WARRANTY 5 YEAR</t>
  </si>
  <si>
    <t>COMMANDER EVIDENCE MANAGER SOFTWARE LICENSE</t>
  </si>
  <si>
    <t>AXON COMMANDER PRO LICENSE</t>
  </si>
  <si>
    <t>AXON COMMANDER PRO SUPPORT AND MAINTENANCE</t>
  </si>
  <si>
    <t>BROADBERRY STORAGE SERVER - 72TB USABLE</t>
  </si>
  <si>
    <t>COMMANDER SERVER 24TB</t>
  </si>
  <si>
    <t>COMMANDER SERVER 36TB</t>
  </si>
  <si>
    <t>COMMANDER SERVER 54TB</t>
  </si>
  <si>
    <t>COMMANDER SERVER 72TB</t>
  </si>
  <si>
    <t>COMMANDER SERVER 90TB</t>
  </si>
  <si>
    <t>JBOD - 144TB</t>
  </si>
  <si>
    <t>5 YEAR HMA - COMMANDER SERVER 24TB</t>
  </si>
  <si>
    <t>5 YEAR HMA - COMMANDER SERVER 36TB</t>
  </si>
  <si>
    <t>5 YEAR HMA - COMMANDER SERVER 54TB</t>
  </si>
  <si>
    <t>5 YEAR HMA - COMMANDER SERVER 72TB</t>
  </si>
  <si>
    <t>5 YEAR HMA - COMMANDER SERVER 90TB</t>
  </si>
  <si>
    <t>COMMANDER TERM LICENSE - PRO</t>
  </si>
  <si>
    <t>DNS SERVER SOFTWARE, COMMANDER</t>
  </si>
  <si>
    <t>ECOM CERTIFICATES, COMMANDER</t>
  </si>
  <si>
    <t>ENTERPRISE BUNDLE: 1 YEAR (Includes Advance User Management, CAD/RMS Service; API Platform Add-On)</t>
  </si>
  <si>
    <t>Advanced User Management Add-on Annual Payment</t>
  </si>
  <si>
    <t>Axon Auto-Tagging Service Add-on Annual Payment</t>
  </si>
  <si>
    <t>API Platform add-on Annual Payment</t>
  </si>
  <si>
    <t>FLEET 2 UNLIMITED PACKAGE: Annual PAYMENT (PER VEHICLE: Includes all required hardware, 5-year Technology Assurance Plan, unlimited
evidence.com storage (for that vehicle), and one ViewXL application license. DOES NOT
INLCUDE routers, evidence.com user licenses, wireless offload servers, wireless offload
infrastructure, or installation costs. 60 month term required)</t>
  </si>
  <si>
    <t>Fleet 2 Unlimited 60 Plan Annual Payment (60 month term required)</t>
  </si>
  <si>
    <t>FLEET 2 VIEW XL VEHICLE LICENSE: YEAR 1 PAYMENT</t>
  </si>
  <si>
    <t>Evidence.com storage (GB): 1 year</t>
  </si>
  <si>
    <t>TASER Assurance Plan Axon Flex 2 annual payment</t>
  </si>
  <si>
    <t>Technology Assurance Plan AB3 Annual Payment (60 month term required)</t>
  </si>
  <si>
    <t>TASER Assurance Plan Axon Body 2 annual payment</t>
  </si>
  <si>
    <t xml:space="preserve">TASER ASSURANCE PLAN DOCK ANNUAL PAYMENT </t>
  </si>
  <si>
    <t>Evidence.com Unlimited Plan annual payment (requires 3 or 5 year term)</t>
  </si>
  <si>
    <t>Officer Safety Plan Standard annual payment (only available for 5-year term)</t>
  </si>
  <si>
    <t>Basic Evidence.com license: 1 year</t>
  </si>
  <si>
    <t>TASER ASSURANCE PLAN DOCK 2 ANNUAL PAYMENT</t>
  </si>
  <si>
    <t>Pro Evidence.com license: 1 year</t>
  </si>
  <si>
    <t>OFFICER SAFETY PLAN 7 ANNUAL PAYMENT (60 month term required)</t>
  </si>
  <si>
    <t>OFFICER SAFETY PLAN 7 PLUS ANNUAL PAYMENT (60 month term required)</t>
  </si>
  <si>
    <t>AXON RECORDS ANNUAL PAYMENT</t>
  </si>
  <si>
    <t>Performance Annual Payment</t>
  </si>
  <si>
    <t>REDACTION ASSISTANT 1-10 SWORN ANNUAL PAYMENT</t>
  </si>
  <si>
    <t>REDACTION ASSISTANT 11-30 SWORN ANNUAL PAYMENT</t>
  </si>
  <si>
    <t>REDACTION ASSISTANT 51-150 SWORN ANNUAL PAYMENT</t>
  </si>
  <si>
    <t>REDACTION ASSISTANT 151-350 SWORN ANNUAL PAYMENT</t>
  </si>
  <si>
    <t>REDACTION ASSISTANT 351-1000 SWORN ANNUAL PAYMENT</t>
  </si>
  <si>
    <t>REDACTION ASSISTANT 1001-2500 SWORN ANNUAL PAYMENT</t>
  </si>
  <si>
    <t>REDACTION ASSISTANT 2501-5000 SWORN ANNUAL PAYMENT</t>
  </si>
  <si>
    <t>REDACTION ASSISTANT 5001-10000 SWORN ANNUAL PAYMENT</t>
  </si>
  <si>
    <t>CITIZEN FOR COMMUNITIES 1-10 SWORN ANNUAL PAYMENT</t>
  </si>
  <si>
    <t>CITIZEN FOR COMMUNITIES 11-30 SWORN ANNUAL PAYMENT</t>
  </si>
  <si>
    <t>CITIZEN FOR COMMUNITIES 31-50 SWORN ANNUAL PAYMENT</t>
  </si>
  <si>
    <t>CITIZEN FOR COMMUNITIES 51-150 SWORN ANNUAL PAYMENT</t>
  </si>
  <si>
    <t>CITIZEN FOR COMMUNITIES 151-350 SWORN ANNUAL PAYMENT</t>
  </si>
  <si>
    <t>CITIZEN FOR COMMUNITIES 351-1000 SWORN ANNUAL PAYMENT</t>
  </si>
  <si>
    <t>CITIZEN FOR COMMUNITIES 1001-2500 SWORN ANNUAL PAYMENT</t>
  </si>
  <si>
    <t>CITIZEN FOR COMMUNITIES 2501-5000 SWORN ANNUAL PAYMENT</t>
  </si>
  <si>
    <t>CITIZEN FOR COMMUNITIES 5001-10000 SWORN ANNUAL PAYMENT</t>
  </si>
  <si>
    <t>Aware Annual Payment</t>
  </si>
  <si>
    <t>AXON AWARE PLUS ANNUAL PAYMENT</t>
  </si>
  <si>
    <t>Band 1</t>
  </si>
  <si>
    <t>Band 2</t>
  </si>
  <si>
    <t>Band 3</t>
  </si>
  <si>
    <t>Attachment D  Band 2  - Pricing Workbook</t>
  </si>
  <si>
    <t>OK- MA - 145  Band 2 - Vehicle Mounted and Recording Devices- Pricing Template</t>
  </si>
  <si>
    <t>Wi-Fi software license (Per Server)</t>
  </si>
  <si>
    <t>Standard Fleet Installation (Per Vehicle)</t>
  </si>
  <si>
    <t>Wi-Fi access point (5 concurrent upload) per location</t>
  </si>
  <si>
    <t>Wi-Fi access point (25 concurrent upload) per location</t>
  </si>
  <si>
    <t>WI-FI OFFLOAD NETWORK PROFESSIONAL SERVICES</t>
  </si>
  <si>
    <t>Cable, CAT6 Ethernet 25Ft</t>
  </si>
  <si>
    <t>Fleet Installation Training</t>
  </si>
  <si>
    <t>11521*</t>
  </si>
  <si>
    <t>Cradlepoint - Enterprise Cloud Manager + CradleCare, 5 yr</t>
  </si>
  <si>
    <t>11605*</t>
  </si>
  <si>
    <t>CRADLEPOINT ROUTER - IBR900LP6</t>
  </si>
  <si>
    <t>74074*</t>
  </si>
  <si>
    <t>Wi-Fi server (10 concurrent upload) (Cost per server)</t>
  </si>
  <si>
    <t>FLEET WIRELESS MICROPHONE Annual Payment (5 years required)</t>
  </si>
  <si>
    <t>*Third party hardware. Discounting does not apply.</t>
  </si>
  <si>
    <t>11535</t>
  </si>
  <si>
    <t>11543</t>
  </si>
  <si>
    <t>70040</t>
  </si>
  <si>
    <t>71045</t>
  </si>
  <si>
    <t>80143</t>
  </si>
  <si>
    <t>80144</t>
  </si>
  <si>
    <t>80145</t>
  </si>
  <si>
    <t>80147</t>
  </si>
  <si>
    <t>80148</t>
  </si>
  <si>
    <t>85146</t>
  </si>
  <si>
    <t>73200</t>
  </si>
  <si>
    <t>73201</t>
  </si>
  <si>
    <t>71039</t>
  </si>
  <si>
    <t>80200</t>
  </si>
  <si>
    <t>50068</t>
  </si>
  <si>
    <t>50089</t>
  </si>
  <si>
    <t>50091</t>
  </si>
  <si>
    <t>50092</t>
  </si>
  <si>
    <t>50103</t>
  </si>
  <si>
    <t>50155</t>
  </si>
  <si>
    <t>50156</t>
  </si>
  <si>
    <t>50157</t>
  </si>
  <si>
    <t>50158</t>
  </si>
  <si>
    <t>50159</t>
  </si>
  <si>
    <t>50160</t>
  </si>
  <si>
    <t>50166</t>
  </si>
  <si>
    <t>50168</t>
  </si>
  <si>
    <t>50170</t>
  </si>
  <si>
    <t>50172</t>
  </si>
  <si>
    <t>50174</t>
  </si>
  <si>
    <t>50197</t>
  </si>
  <si>
    <t>50207</t>
  </si>
  <si>
    <t>50208</t>
  </si>
  <si>
    <t>80027</t>
  </si>
  <si>
    <t>80037</t>
  </si>
  <si>
    <t>80042</t>
  </si>
  <si>
    <t>80047</t>
  </si>
  <si>
    <t>80156</t>
  </si>
  <si>
    <t>80198</t>
  </si>
  <si>
    <t>80167</t>
  </si>
  <si>
    <t>85054</t>
  </si>
  <si>
    <t>73260</t>
  </si>
  <si>
    <t>85070</t>
  </si>
  <si>
    <t>85079</t>
  </si>
  <si>
    <t>85123</t>
  </si>
  <si>
    <t>87001</t>
  </si>
  <si>
    <t>87026</t>
  </si>
  <si>
    <t>89001</t>
  </si>
  <si>
    <t>73452</t>
  </si>
  <si>
    <t>73455</t>
  </si>
  <si>
    <t>73422</t>
  </si>
  <si>
    <t>73427</t>
  </si>
  <si>
    <t>73442</t>
  </si>
  <si>
    <t>73473</t>
  </si>
  <si>
    <t>73493</t>
  </si>
  <si>
    <t>73503</t>
  </si>
  <si>
    <t>73513</t>
  </si>
  <si>
    <t>73523</t>
  </si>
  <si>
    <t>73533</t>
  </si>
  <si>
    <t>73543</t>
  </si>
  <si>
    <t>73432</t>
  </si>
  <si>
    <t>73553</t>
  </si>
  <si>
    <t>73563</t>
  </si>
  <si>
    <t>73573</t>
  </si>
  <si>
    <t>73583</t>
  </si>
  <si>
    <t>73593</t>
  </si>
  <si>
    <t>73603</t>
  </si>
  <si>
    <t>73613</t>
  </si>
  <si>
    <t>73403</t>
  </si>
  <si>
    <t>73413</t>
  </si>
  <si>
    <t>2020 Price</t>
  </si>
  <si>
    <t>Notes</t>
  </si>
  <si>
    <t>Increase Price</t>
  </si>
  <si>
    <t>Deleted</t>
  </si>
  <si>
    <t>Decrease Price</t>
  </si>
  <si>
    <t>NEW SKUs / OFFERINGS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</si>
</sst>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quot;$&quot;#,##0.00"/>
  </numFmts>
  <fonts count="36" x14ac:knownFonts="1">
    <font>
      <sz val="8"/>
      <color theme="1"/>
      <name val="Calibri"/>
      <family val="2"/>
      <scheme val="minor"/>
    </font>
    <font>
      <sz val="11"/>
      <color theme="1"/>
      <name val="Calibri"/>
      <family val="2"/>
      <scheme val="minor"/>
    </font>
    <font>
      <sz val="8"/>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8"/>
      <color rgb="FF006100"/>
      <name val="Calibri"/>
      <family val="2"/>
      <scheme val="minor"/>
    </font>
    <font>
      <sz val="8"/>
      <color rgb="FF9C0006"/>
      <name val="Calibri"/>
      <family val="2"/>
      <scheme val="minor"/>
    </font>
    <font>
      <sz val="8"/>
      <color rgb="FF9C5700"/>
      <name val="Calibri"/>
      <family val="2"/>
      <scheme val="minor"/>
    </font>
    <font>
      <sz val="8"/>
      <color rgb="FF3F3F76"/>
      <name val="Calibri"/>
      <family val="2"/>
      <scheme val="minor"/>
    </font>
    <font>
      <b/>
      <sz val="8"/>
      <color rgb="FF3F3F3F"/>
      <name val="Calibri"/>
      <family val="2"/>
      <scheme val="minor"/>
    </font>
    <font>
      <b/>
      <sz val="8"/>
      <color rgb="FFFA7D00"/>
      <name val="Calibri"/>
      <family val="2"/>
      <scheme val="minor"/>
    </font>
    <font>
      <sz val="8"/>
      <color rgb="FFFA7D00"/>
      <name val="Calibri"/>
      <family val="2"/>
      <scheme val="minor"/>
    </font>
    <font>
      <b/>
      <sz val="8"/>
      <color theme="0"/>
      <name val="Calibri"/>
      <family val="2"/>
      <scheme val="minor"/>
    </font>
    <font>
      <sz val="8"/>
      <color rgb="FFFF0000"/>
      <name val="Calibri"/>
      <family val="2"/>
      <scheme val="minor"/>
    </font>
    <font>
      <i/>
      <sz val="8"/>
      <color rgb="FF7F7F7F"/>
      <name val="Calibri"/>
      <family val="2"/>
      <scheme val="minor"/>
    </font>
    <font>
      <b/>
      <sz val="8"/>
      <color theme="1"/>
      <name val="Calibri"/>
      <family val="2"/>
      <scheme val="minor"/>
    </font>
    <font>
      <sz val="8"/>
      <color theme="0"/>
      <name val="Calibri"/>
      <family val="2"/>
      <scheme val="minor"/>
    </font>
    <font>
      <sz val="8"/>
      <name val="Calibri"/>
      <family val="2"/>
      <scheme val="minor"/>
    </font>
    <font>
      <sz val="12"/>
      <color theme="1"/>
      <name val="Arial"/>
      <family val="2"/>
    </font>
    <font>
      <b/>
      <sz val="20"/>
      <color theme="1"/>
      <name val="Arial"/>
      <family val="2"/>
    </font>
    <font>
      <sz val="20"/>
      <color theme="1"/>
      <name val="Arial"/>
      <family val="2"/>
    </font>
    <font>
      <b/>
      <i/>
      <sz val="11"/>
      <color theme="1"/>
      <name val="Arial"/>
      <family val="2"/>
    </font>
    <font>
      <b/>
      <sz val="11"/>
      <color theme="1"/>
      <name val="Arial"/>
      <family val="2"/>
    </font>
    <font>
      <sz val="11"/>
      <color theme="1"/>
      <name val="Arial"/>
      <family val="2"/>
    </font>
    <font>
      <b/>
      <sz val="12"/>
      <color theme="1"/>
      <name val="Arial"/>
      <family val="2"/>
    </font>
    <font>
      <sz val="20"/>
      <color theme="1"/>
      <name val="Calibri"/>
      <family val="2"/>
      <scheme val="minor"/>
    </font>
    <font>
      <b/>
      <sz val="20"/>
      <color theme="1"/>
      <name val="Calibri"/>
      <family val="2"/>
      <scheme val="minor"/>
    </font>
    <font>
      <sz val="11"/>
      <color rgb="FF333333"/>
      <name val="Arial"/>
      <family val="2"/>
    </font>
    <font>
      <b/>
      <sz val="16"/>
      <color theme="1"/>
      <name val="Arial"/>
      <family val="2"/>
    </font>
    <font>
      <sz val="11"/>
      <color rgb="FFFF0000"/>
      <name val="Arial"/>
      <family val="2"/>
    </font>
    <font>
      <sz val="11"/>
      <name val="Arial"/>
      <family val="2"/>
    </font>
    <font>
      <sz val="8"/>
      <color theme="1"/>
      <name val="Arial"/>
      <family val="2"/>
    </font>
    <font>
      <b/>
      <sz val="8"/>
      <color theme="1"/>
      <name val="Arial"/>
      <family val="2"/>
    </font>
    <font>
      <b/>
      <sz val="14"/>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9999"/>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xf numFmtId="44" fontId="2" fillId="0" borderId="0" applyFont="0" applyFill="0" applyBorder="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4" fillId="7" borderId="7" applyNumberFormat="0" applyAlignment="0" applyProtection="0"/>
    <xf numFmtId="0" fontId="15" fillId="0" borderId="0" applyNumberFormat="0" applyFill="0" applyBorder="0" applyAlignment="0" applyProtection="0"/>
    <xf numFmtId="0" fontId="2" fillId="8"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3" fontId="2"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05">
    <xf numFmtId="0" fontId="0" fillId="0" borderId="0" xfId="0"/>
    <xf numFmtId="0" fontId="0" fillId="0" borderId="0" xfId="0" quotePrefix="1"/>
    <xf numFmtId="44" fontId="0" fillId="0" borderId="0" xfId="1" applyFont="1"/>
    <xf numFmtId="0" fontId="25" fillId="0" borderId="0" xfId="0" applyFont="1"/>
    <xf numFmtId="0" fontId="28" fillId="0" borderId="0" xfId="44" applyFont="1" applyBorder="1" applyAlignment="1"/>
    <xf numFmtId="0" fontId="27" fillId="0" borderId="0" xfId="44" applyFont="1" applyBorder="1" applyAlignment="1"/>
    <xf numFmtId="0" fontId="25" fillId="0" borderId="0" xfId="44" applyFont="1" applyBorder="1" applyAlignment="1">
      <alignment horizontal="left" vertical="top" wrapText="1"/>
    </xf>
    <xf numFmtId="0" fontId="30" fillId="0" borderId="0" xfId="44" applyFont="1" applyBorder="1" applyAlignment="1">
      <alignment horizontal="left" vertical="top" wrapText="1"/>
    </xf>
    <xf numFmtId="0" fontId="26" fillId="0" borderId="0" xfId="44" applyFont="1" applyBorder="1" applyAlignment="1">
      <alignment horizontal="left" vertical="top" wrapText="1"/>
    </xf>
    <xf numFmtId="0" fontId="25" fillId="0" borderId="0" xfId="0" quotePrefix="1" applyFont="1"/>
    <xf numFmtId="44" fontId="25" fillId="0" borderId="0" xfId="1" applyFont="1"/>
    <xf numFmtId="0" fontId="25" fillId="0" borderId="0" xfId="0" quotePrefix="1" applyFont="1" applyBorder="1" applyAlignment="1">
      <alignment horizontal="left" vertical="top"/>
    </xf>
    <xf numFmtId="0" fontId="25" fillId="0" borderId="0" xfId="0" applyFont="1" applyBorder="1" applyAlignment="1">
      <alignment horizontal="left" vertical="top"/>
    </xf>
    <xf numFmtId="164" fontId="25" fillId="0" borderId="0" xfId="43" applyNumberFormat="1" applyFont="1" applyBorder="1" applyAlignment="1">
      <alignment horizontal="left" vertical="top"/>
    </xf>
    <xf numFmtId="0" fontId="24" fillId="0" borderId="0" xfId="0" applyFont="1" applyAlignment="1">
      <alignment horizontal="center"/>
    </xf>
    <xf numFmtId="0" fontId="20" fillId="0" borderId="0" xfId="44" applyFont="1" applyFill="1" applyBorder="1" applyAlignment="1">
      <alignment horizontal="left" vertical="top" wrapText="1"/>
    </xf>
    <xf numFmtId="0" fontId="20" fillId="0" borderId="0" xfId="44" applyFont="1" applyBorder="1" applyAlignment="1">
      <alignment horizontal="left" vertical="top" wrapText="1"/>
    </xf>
    <xf numFmtId="0" fontId="22" fillId="0" borderId="0" xfId="44" applyFont="1" applyFill="1" applyBorder="1" applyAlignment="1">
      <alignment horizontal="center" vertical="top" wrapText="1"/>
    </xf>
    <xf numFmtId="0" fontId="22" fillId="0" borderId="0" xfId="44" applyFont="1" applyBorder="1" applyAlignment="1">
      <alignment horizontal="center" vertical="top" wrapText="1"/>
    </xf>
    <xf numFmtId="0" fontId="22" fillId="0" borderId="0" xfId="44" applyFont="1" applyBorder="1" applyAlignment="1">
      <alignment horizontal="left" vertical="top" wrapText="1"/>
    </xf>
    <xf numFmtId="0" fontId="20" fillId="0" borderId="0" xfId="44" applyFont="1" applyBorder="1" applyAlignment="1"/>
    <xf numFmtId="0" fontId="0" fillId="0" borderId="0" xfId="0" applyBorder="1" applyAlignment="1"/>
    <xf numFmtId="0" fontId="22" fillId="0" borderId="0" xfId="44" applyFont="1" applyBorder="1" applyAlignment="1"/>
    <xf numFmtId="0" fontId="25" fillId="0" borderId="0" xfId="0" applyFont="1" applyBorder="1" applyAlignment="1"/>
    <xf numFmtId="0" fontId="31" fillId="0" borderId="0" xfId="44" quotePrefix="1" applyNumberFormat="1" applyFont="1" applyBorder="1" applyAlignment="1">
      <alignment horizontal="left" vertical="top"/>
    </xf>
    <xf numFmtId="49" fontId="31" fillId="0" borderId="0" xfId="44" applyNumberFormat="1" applyFont="1" applyBorder="1" applyAlignment="1">
      <alignment horizontal="left" vertical="top"/>
    </xf>
    <xf numFmtId="164" fontId="31" fillId="0" borderId="0" xfId="45" applyNumberFormat="1" applyFont="1" applyBorder="1" applyAlignment="1">
      <alignment horizontal="left" vertical="top"/>
    </xf>
    <xf numFmtId="44" fontId="31" fillId="0" borderId="0" xfId="1" applyFont="1" applyBorder="1" applyAlignment="1"/>
    <xf numFmtId="0" fontId="31" fillId="0" borderId="0" xfId="0" applyFont="1" applyBorder="1" applyAlignment="1"/>
    <xf numFmtId="0" fontId="31" fillId="0" borderId="0" xfId="44" quotePrefix="1" applyFont="1" applyFill="1" applyBorder="1" applyAlignment="1">
      <alignment horizontal="left" vertical="top"/>
    </xf>
    <xf numFmtId="49" fontId="31" fillId="0" borderId="0" xfId="44" applyNumberFormat="1" applyFont="1" applyFill="1" applyBorder="1" applyAlignment="1">
      <alignment horizontal="left" vertical="top"/>
    </xf>
    <xf numFmtId="164" fontId="31" fillId="0" borderId="0" xfId="45" applyNumberFormat="1" applyFont="1" applyFill="1" applyBorder="1" applyAlignment="1">
      <alignment horizontal="left" vertical="top"/>
    </xf>
    <xf numFmtId="0" fontId="31" fillId="0" borderId="0" xfId="0" applyFont="1" applyFill="1" applyBorder="1" applyAlignment="1"/>
    <xf numFmtId="0" fontId="31" fillId="0" borderId="0" xfId="44" quotePrefix="1" applyNumberFormat="1" applyFont="1" applyFill="1" applyBorder="1" applyAlignment="1">
      <alignment horizontal="left" vertical="top"/>
    </xf>
    <xf numFmtId="0" fontId="31" fillId="0" borderId="0" xfId="44" applyFont="1" applyFill="1" applyBorder="1" applyAlignment="1">
      <alignment horizontal="left" vertical="top"/>
    </xf>
    <xf numFmtId="164" fontId="31" fillId="0" borderId="0" xfId="47" applyNumberFormat="1" applyFont="1" applyFill="1" applyBorder="1" applyAlignment="1">
      <alignment horizontal="left" vertical="top"/>
    </xf>
    <xf numFmtId="0" fontId="25" fillId="0" borderId="0" xfId="44" quotePrefix="1" applyFont="1" applyFill="1" applyBorder="1" applyAlignment="1">
      <alignment horizontal="left" vertical="top"/>
    </xf>
    <xf numFmtId="49" fontId="25" fillId="0" borderId="0" xfId="44" applyNumberFormat="1" applyFont="1" applyFill="1" applyBorder="1" applyAlignment="1">
      <alignment horizontal="left" vertical="top"/>
    </xf>
    <xf numFmtId="164" fontId="25" fillId="0" borderId="0" xfId="45" applyNumberFormat="1" applyFont="1" applyFill="1" applyBorder="1" applyAlignment="1">
      <alignment horizontal="left" vertical="top"/>
    </xf>
    <xf numFmtId="44" fontId="25" fillId="0" borderId="0" xfId="1" applyFont="1" applyBorder="1" applyAlignment="1"/>
    <xf numFmtId="0" fontId="25" fillId="0" borderId="0" xfId="0" applyFont="1" applyFill="1" applyBorder="1" applyAlignment="1"/>
    <xf numFmtId="164" fontId="29" fillId="0" borderId="0" xfId="45" applyNumberFormat="1" applyFont="1" applyFill="1" applyBorder="1" applyAlignment="1">
      <alignment horizontal="left" vertical="top"/>
    </xf>
    <xf numFmtId="0" fontId="25" fillId="0" borderId="0" xfId="44" applyFont="1" applyFill="1" applyBorder="1" applyAlignment="1">
      <alignment horizontal="left" vertical="top"/>
    </xf>
    <xf numFmtId="164" fontId="25" fillId="0" borderId="0" xfId="47" applyNumberFormat="1" applyFont="1" applyFill="1" applyBorder="1" applyAlignment="1">
      <alignment horizontal="left" vertical="top"/>
    </xf>
    <xf numFmtId="0" fontId="20" fillId="0" borderId="0" xfId="0" applyFont="1" applyBorder="1" applyAlignment="1">
      <alignment horizontal="left" vertical="top"/>
    </xf>
    <xf numFmtId="0" fontId="33" fillId="0" borderId="0" xfId="0" applyFont="1" applyBorder="1"/>
    <xf numFmtId="0" fontId="22" fillId="0" borderId="0" xfId="0" applyFont="1" applyBorder="1" applyAlignment="1">
      <alignment horizontal="center" vertical="top"/>
    </xf>
    <xf numFmtId="0" fontId="33" fillId="0" borderId="0" xfId="0" applyFont="1" applyBorder="1" applyAlignment="1">
      <alignment horizontal="left" vertical="top"/>
    </xf>
    <xf numFmtId="0" fontId="30" fillId="0" borderId="0" xfId="0" applyFont="1" applyBorder="1" applyAlignment="1">
      <alignment horizontal="left" vertical="top"/>
    </xf>
    <xf numFmtId="0" fontId="26" fillId="0" borderId="0" xfId="0" applyFont="1" applyBorder="1" applyAlignment="1">
      <alignment horizontal="left" vertical="top"/>
    </xf>
    <xf numFmtId="0" fontId="25" fillId="0" borderId="0" xfId="0" applyFont="1" applyBorder="1"/>
    <xf numFmtId="0" fontId="24" fillId="0" borderId="0" xfId="0" applyFont="1" applyBorder="1" applyAlignment="1">
      <alignment horizontal="left" vertical="top" wrapText="1"/>
    </xf>
    <xf numFmtId="0" fontId="25" fillId="0" borderId="0" xfId="0" quotePrefix="1" applyFont="1" applyBorder="1" applyAlignment="1">
      <alignment horizontal="left" vertical="top" wrapText="1"/>
    </xf>
    <xf numFmtId="0" fontId="25" fillId="0" borderId="0" xfId="0" applyFont="1" applyBorder="1" applyAlignment="1">
      <alignment horizontal="left" vertical="top" wrapText="1"/>
    </xf>
    <xf numFmtId="164" fontId="25" fillId="0" borderId="0" xfId="1" applyNumberFormat="1" applyFont="1" applyBorder="1" applyAlignment="1">
      <alignment horizontal="left" vertical="top" wrapText="1"/>
    </xf>
    <xf numFmtId="44" fontId="25" fillId="0" borderId="0" xfId="1" applyFont="1" applyBorder="1" applyAlignment="1">
      <alignment horizontal="left" vertical="top"/>
    </xf>
    <xf numFmtId="0" fontId="31" fillId="0" borderId="0" xfId="0" quotePrefix="1" applyFont="1" applyBorder="1" applyAlignment="1">
      <alignment horizontal="left" vertical="top" wrapText="1"/>
    </xf>
    <xf numFmtId="0" fontId="31" fillId="0" borderId="0" xfId="0" applyFont="1" applyBorder="1" applyAlignment="1">
      <alignment horizontal="left" vertical="top" wrapText="1"/>
    </xf>
    <xf numFmtId="164" fontId="31" fillId="0" borderId="0" xfId="1" applyNumberFormat="1" applyFont="1" applyBorder="1" applyAlignment="1">
      <alignment horizontal="left" vertical="top" wrapText="1"/>
    </xf>
    <xf numFmtId="44" fontId="31" fillId="0" borderId="0" xfId="1" applyFont="1" applyBorder="1" applyAlignment="1">
      <alignment horizontal="left" vertical="top"/>
    </xf>
    <xf numFmtId="0" fontId="31" fillId="0" borderId="0" xfId="0" applyFont="1" applyBorder="1"/>
    <xf numFmtId="49" fontId="31" fillId="0" borderId="0" xfId="0" applyNumberFormat="1" applyFont="1" applyBorder="1" applyAlignment="1">
      <alignment horizontal="left" vertical="top" wrapText="1"/>
    </xf>
    <xf numFmtId="49" fontId="25" fillId="0" borderId="0" xfId="0" applyNumberFormat="1" applyFont="1" applyBorder="1" applyAlignment="1">
      <alignment horizontal="left" vertical="top" wrapText="1"/>
    </xf>
    <xf numFmtId="0" fontId="32" fillId="0" borderId="0" xfId="0" applyFont="1" applyBorder="1"/>
    <xf numFmtId="0" fontId="31" fillId="0" borderId="0" xfId="0" quotePrefix="1" applyFont="1" applyBorder="1" applyAlignment="1">
      <alignment horizontal="left" vertical="top"/>
    </xf>
    <xf numFmtId="0" fontId="31" fillId="0" borderId="0" xfId="0" applyFont="1" applyBorder="1" applyAlignment="1">
      <alignment horizontal="left" vertical="top"/>
    </xf>
    <xf numFmtId="164" fontId="31" fillId="0" borderId="0" xfId="43" applyNumberFormat="1" applyFont="1" applyBorder="1" applyAlignment="1">
      <alignment horizontal="left" vertical="top"/>
    </xf>
    <xf numFmtId="0" fontId="34" fillId="0" borderId="0" xfId="0" applyFont="1" applyBorder="1"/>
    <xf numFmtId="0" fontId="23" fillId="33" borderId="0" xfId="44" applyFont="1" applyFill="1" applyBorder="1" applyAlignment="1">
      <alignment vertical="top"/>
    </xf>
    <xf numFmtId="0" fontId="33" fillId="0" borderId="0" xfId="0" applyFont="1" applyBorder="1" applyAlignment="1">
      <alignment wrapText="1"/>
    </xf>
    <xf numFmtId="0" fontId="25" fillId="0" borderId="0" xfId="44" applyFont="1" applyBorder="1" applyAlignment="1">
      <alignment wrapText="1"/>
    </xf>
    <xf numFmtId="0" fontId="25" fillId="0" borderId="0" xfId="0" applyFont="1" applyBorder="1" applyAlignment="1">
      <alignment wrapText="1"/>
    </xf>
    <xf numFmtId="0" fontId="25" fillId="0" borderId="0" xfId="44" quotePrefix="1" applyFont="1" applyFill="1" applyBorder="1" applyAlignment="1">
      <alignment horizontal="left" vertical="top" wrapText="1"/>
    </xf>
    <xf numFmtId="0" fontId="25" fillId="0" borderId="0" xfId="44" applyFont="1" applyFill="1" applyBorder="1" applyAlignment="1">
      <alignment horizontal="left" vertical="top" wrapText="1"/>
    </xf>
    <xf numFmtId="164" fontId="25" fillId="0" borderId="0" xfId="45" applyNumberFormat="1" applyFont="1" applyFill="1" applyBorder="1" applyAlignment="1">
      <alignment horizontal="left" vertical="top" wrapText="1"/>
    </xf>
    <xf numFmtId="44" fontId="25" fillId="0" borderId="0" xfId="1" applyFont="1" applyBorder="1" applyAlignment="1">
      <alignment wrapText="1"/>
    </xf>
    <xf numFmtId="0" fontId="25" fillId="0" borderId="0" xfId="44" quotePrefix="1" applyNumberFormat="1" applyFont="1" applyFill="1" applyBorder="1" applyAlignment="1">
      <alignment horizontal="left" vertical="top" wrapText="1"/>
    </xf>
    <xf numFmtId="49" fontId="25" fillId="0" borderId="0" xfId="44" applyNumberFormat="1" applyFont="1" applyFill="1" applyBorder="1" applyAlignment="1">
      <alignment horizontal="left" vertical="top" wrapText="1"/>
    </xf>
    <xf numFmtId="0" fontId="31" fillId="0" borderId="0" xfId="44" quotePrefix="1" applyNumberFormat="1" applyFont="1" applyFill="1" applyBorder="1" applyAlignment="1">
      <alignment horizontal="left" vertical="top" wrapText="1"/>
    </xf>
    <xf numFmtId="49" fontId="31" fillId="0" borderId="0" xfId="44" applyNumberFormat="1" applyFont="1" applyFill="1" applyBorder="1" applyAlignment="1">
      <alignment horizontal="left" vertical="top" wrapText="1"/>
    </xf>
    <xf numFmtId="164" fontId="31" fillId="0" borderId="0" xfId="45" applyNumberFormat="1" applyFont="1" applyFill="1" applyBorder="1" applyAlignment="1">
      <alignment horizontal="left" vertical="top" wrapText="1"/>
    </xf>
    <xf numFmtId="44" fontId="31" fillId="0" borderId="0" xfId="1" applyFont="1" applyBorder="1" applyAlignment="1">
      <alignment wrapText="1"/>
    </xf>
    <xf numFmtId="0" fontId="31" fillId="0" borderId="0" xfId="0" applyFont="1" applyBorder="1" applyAlignment="1">
      <alignment wrapText="1"/>
    </xf>
    <xf numFmtId="0" fontId="31" fillId="0" borderId="0" xfId="44" quotePrefix="1" applyFont="1" applyFill="1" applyBorder="1" applyAlignment="1">
      <alignment horizontal="left" vertical="top" wrapText="1"/>
    </xf>
    <xf numFmtId="0" fontId="31" fillId="0" borderId="0" xfId="44" applyFont="1" applyFill="1" applyBorder="1" applyAlignment="1">
      <alignment horizontal="left" vertical="top" wrapText="1"/>
    </xf>
    <xf numFmtId="0" fontId="31" fillId="0" borderId="0" xfId="44" quotePrefix="1" applyFont="1" applyFill="1" applyBorder="1" applyAlignment="1">
      <alignment horizontal="left" wrapText="1"/>
    </xf>
    <xf numFmtId="0" fontId="31" fillId="0" borderId="0" xfId="44" applyFont="1" applyFill="1" applyBorder="1" applyAlignment="1">
      <alignment horizontal="left" wrapText="1"/>
    </xf>
    <xf numFmtId="164" fontId="31" fillId="0" borderId="0" xfId="47" applyNumberFormat="1" applyFont="1" applyFill="1" applyBorder="1" applyAlignment="1">
      <alignment horizontal="left" wrapText="1"/>
    </xf>
    <xf numFmtId="0" fontId="31" fillId="0" borderId="0" xfId="0" applyFont="1" applyFill="1" applyBorder="1" applyAlignment="1">
      <alignment wrapText="1"/>
    </xf>
    <xf numFmtId="0" fontId="24" fillId="0" borderId="0" xfId="0" applyFont="1" applyBorder="1" applyAlignment="1">
      <alignment horizontal="left" vertical="top"/>
    </xf>
    <xf numFmtId="0" fontId="24" fillId="0" borderId="0" xfId="0" applyFont="1" applyBorder="1"/>
    <xf numFmtId="0" fontId="24" fillId="0" borderId="0" xfId="0" applyFont="1" applyFill="1" applyBorder="1" applyAlignment="1">
      <alignment horizontal="left" vertical="top" wrapText="1"/>
    </xf>
    <xf numFmtId="0" fontId="24" fillId="0" borderId="0" xfId="0" quotePrefix="1" applyFont="1" applyAlignment="1">
      <alignment horizontal="center"/>
    </xf>
    <xf numFmtId="44" fontId="24" fillId="0" borderId="0" xfId="1" applyFont="1" applyAlignment="1">
      <alignment horizontal="center"/>
    </xf>
    <xf numFmtId="0" fontId="25" fillId="0" borderId="0" xfId="0" quotePrefix="1" applyNumberFormat="1" applyFont="1"/>
    <xf numFmtId="0" fontId="25" fillId="0" borderId="0" xfId="0" applyFont="1" applyFill="1"/>
    <xf numFmtId="0" fontId="25" fillId="0" borderId="0" xfId="0" quotePrefix="1" applyFont="1" applyFill="1"/>
    <xf numFmtId="44" fontId="25" fillId="0" borderId="0" xfId="1" applyFont="1" applyFill="1"/>
    <xf numFmtId="0" fontId="35" fillId="0" borderId="0" xfId="0" applyFont="1" applyBorder="1" applyAlignment="1">
      <alignment horizontal="center"/>
    </xf>
    <xf numFmtId="0" fontId="23" fillId="33" borderId="0" xfId="0" applyFont="1" applyFill="1" applyBorder="1" applyAlignment="1">
      <alignment horizontal="left" vertical="top"/>
    </xf>
    <xf numFmtId="0" fontId="24" fillId="0" borderId="0" xfId="0" applyFont="1" applyBorder="1" applyAlignment="1">
      <alignment horizontal="left" vertical="top" wrapText="1"/>
    </xf>
    <xf numFmtId="0" fontId="21" fillId="0" borderId="0" xfId="0" applyFont="1" applyBorder="1" applyAlignment="1">
      <alignment horizontal="center" vertical="top"/>
    </xf>
    <xf numFmtId="0" fontId="21" fillId="0" borderId="0" xfId="44" applyFont="1" applyBorder="1" applyAlignment="1">
      <alignment horizontal="center" vertical="top" wrapText="1"/>
    </xf>
    <xf numFmtId="0" fontId="23" fillId="33" borderId="0" xfId="44" applyFont="1" applyFill="1" applyBorder="1" applyAlignment="1">
      <alignment horizontal="left" vertical="top" wrapText="1"/>
    </xf>
    <xf numFmtId="0" fontId="21" fillId="0" borderId="0" xfId="44" applyFont="1" applyBorder="1" applyAlignment="1">
      <alignment horizontal="center"/>
    </xf>
  </cellXfs>
  <cellStyles count="48">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43" builtinId="3"/>
    <cellStyle name="Comma 2" xfId="47" xr:uid="{5CCE1CAD-A91A-4B2A-AD0C-C2BC94AB9E82}"/>
    <cellStyle name="Currency" xfId="1" builtinId="4"/>
    <cellStyle name="Currency 2" xfId="45" xr:uid="{25CB8644-B8D7-4411-9769-29A361C70B86}"/>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2" xfId="44" xr:uid="{2CCCDC1B-E35C-4C06-B28B-3DC8940A85C3}"/>
    <cellStyle name="Note" xfId="16" builtinId="10" customBuiltin="1"/>
    <cellStyle name="Output" xfId="11" builtinId="21" customBuiltin="1"/>
    <cellStyle name="Percent 2" xfId="46" xr:uid="{F974B5B5-CBAF-427C-91F6-8EF8DDE3207F}"/>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filterMode="1"/>
  <dimension ref="A1:H642"/>
  <sheetViews>
    <sheetView topLeftCell="A626" zoomScale="60" zoomScaleNormal="60" workbookViewId="0">
      <selection activeCell="A76" sqref="A76:D642"/>
    </sheetView>
  </sheetViews>
  <sheetFormatPr defaultRowHeight="14" x14ac:dyDescent="0.3"/>
  <cols>
    <col min="1" max="1" width="12.5" style="3" bestFit="1" customWidth="1"/>
    <col min="2" max="2" width="107.75" style="3" bestFit="1" customWidth="1"/>
    <col min="3" max="3" width="22.75" style="10" bestFit="1" customWidth="1"/>
    <col min="4" max="4" width="56.375" style="3" bestFit="1" customWidth="1"/>
    <col min="5" max="5" width="33.25" style="3" bestFit="1" customWidth="1"/>
    <col min="6" max="16384" width="9" style="3"/>
  </cols>
  <sheetData>
    <row r="1" spans="1:8" x14ac:dyDescent="0.3">
      <c r="A1" s="92" t="s">
        <v>0</v>
      </c>
      <c r="B1" s="14" t="s">
        <v>1</v>
      </c>
      <c r="C1" s="93" t="s">
        <v>2</v>
      </c>
      <c r="D1" s="14" t="s">
        <v>1032</v>
      </c>
      <c r="E1" s="14" t="s">
        <v>1039</v>
      </c>
      <c r="F1" s="14" t="s">
        <v>1386</v>
      </c>
      <c r="G1" s="14" t="s">
        <v>1387</v>
      </c>
      <c r="H1" s="14" t="s">
        <v>1388</v>
      </c>
    </row>
    <row r="2" spans="1:8" customFormat="1" ht="10.5" hidden="1" x14ac:dyDescent="0.25">
      <c r="A2" s="1" t="s">
        <v>505</v>
      </c>
      <c r="B2" t="s">
        <v>506</v>
      </c>
      <c r="C2" s="2">
        <v>31.3</v>
      </c>
      <c r="E2" t="s">
        <v>1040</v>
      </c>
      <c r="F2" t="str">
        <f>VLOOKUP(A2,Band1!$A$12:$B$69,1,FALSE)</f>
        <v>11507</v>
      </c>
      <c r="G2" t="e">
        <f>VLOOKUP(A2,Band2!$A$13:$B$26,1,FALSE)</f>
        <v>#N/A</v>
      </c>
      <c r="H2" t="e">
        <f>VLOOKUP(A2,Band3!$A$11:$B$69,1,FALSE)</f>
        <v>#N/A</v>
      </c>
    </row>
    <row r="3" spans="1:8" customFormat="1" ht="10.5" hidden="1" x14ac:dyDescent="0.25">
      <c r="A3" s="1" t="s">
        <v>507</v>
      </c>
      <c r="B3" t="s">
        <v>508</v>
      </c>
      <c r="C3" s="2">
        <v>41.75</v>
      </c>
      <c r="E3" t="s">
        <v>1040</v>
      </c>
      <c r="F3" t="str">
        <f>VLOOKUP(A3,Band1!$A$12:$B$69,1,FALSE)</f>
        <v>11508</v>
      </c>
      <c r="G3" t="e">
        <f>VLOOKUP(A3,Band2!$A$13:$B$26,1,FALSE)</f>
        <v>#N/A</v>
      </c>
      <c r="H3" t="e">
        <f>VLOOKUP(A3,Band3!$A$11:$B$69,1,FALSE)</f>
        <v>#N/A</v>
      </c>
    </row>
    <row r="4" spans="1:8" customFormat="1" ht="10.5" hidden="1" x14ac:dyDescent="0.25">
      <c r="A4" s="1" t="s">
        <v>509</v>
      </c>
      <c r="B4" t="s">
        <v>510</v>
      </c>
      <c r="C4" s="2">
        <v>31.3</v>
      </c>
      <c r="E4" t="s">
        <v>1040</v>
      </c>
      <c r="F4" t="str">
        <f>VLOOKUP(A4,Band1!$A$12:$B$69,1,FALSE)</f>
        <v>11509</v>
      </c>
      <c r="G4" t="e">
        <f>VLOOKUP(A4,Band2!$A$13:$B$26,1,FALSE)</f>
        <v>#N/A</v>
      </c>
      <c r="H4" t="e">
        <f>VLOOKUP(A4,Band3!$A$11:$B$69,1,FALSE)</f>
        <v>#N/A</v>
      </c>
    </row>
    <row r="5" spans="1:8" customFormat="1" ht="10.5" hidden="1" x14ac:dyDescent="0.25">
      <c r="A5" s="1" t="s">
        <v>511</v>
      </c>
      <c r="B5" t="s">
        <v>512</v>
      </c>
      <c r="C5" s="2">
        <v>270</v>
      </c>
      <c r="E5" t="s">
        <v>1040</v>
      </c>
      <c r="F5" t="e">
        <f>VLOOKUP(A5,Band1!$A$12:$B$69,1,FALSE)</f>
        <v>#N/A</v>
      </c>
      <c r="G5" t="str">
        <f>VLOOKUP(A5,Band2!$A$13:$B$26,1,FALSE)</f>
        <v>11511</v>
      </c>
      <c r="H5" t="e">
        <f>VLOOKUP(A5,Band3!$A$11:$B$69,1,FALSE)</f>
        <v>#N/A</v>
      </c>
    </row>
    <row r="6" spans="1:8" customFormat="1" ht="10.5" hidden="1" x14ac:dyDescent="0.25">
      <c r="A6" s="1" t="s">
        <v>513</v>
      </c>
      <c r="B6" t="s">
        <v>514</v>
      </c>
      <c r="C6" s="2">
        <v>470</v>
      </c>
      <c r="E6" t="s">
        <v>1040</v>
      </c>
      <c r="F6" t="str">
        <f>VLOOKUP(A6,Band1!$A$12:$B$69,1,FALSE)</f>
        <v>11528</v>
      </c>
      <c r="G6" t="e">
        <f>VLOOKUP(A6,Band2!$A$13:$B$26,1,FALSE)</f>
        <v>#N/A</v>
      </c>
      <c r="H6" t="e">
        <f>VLOOKUP(A6,Band3!$A$11:$B$69,1,FALSE)</f>
        <v>#N/A</v>
      </c>
    </row>
    <row r="7" spans="1:8" customFormat="1" ht="10.5" hidden="1" x14ac:dyDescent="0.25">
      <c r="A7" s="1" t="s">
        <v>515</v>
      </c>
      <c r="B7" t="s">
        <v>516</v>
      </c>
      <c r="C7" s="2">
        <v>679</v>
      </c>
      <c r="E7" t="s">
        <v>1040</v>
      </c>
      <c r="F7" t="str">
        <f>VLOOKUP(A7,Band1!$A$12:$B$69,1,FALSE)</f>
        <v>11529</v>
      </c>
      <c r="G7" t="e">
        <f>VLOOKUP(A7,Band2!$A$13:$B$26,1,FALSE)</f>
        <v>#N/A</v>
      </c>
      <c r="H7" t="e">
        <f>VLOOKUP(A7,Band3!$A$11:$B$69,1,FALSE)</f>
        <v>#N/A</v>
      </c>
    </row>
    <row r="8" spans="1:8" customFormat="1" ht="10.5" hidden="1" x14ac:dyDescent="0.25">
      <c r="A8" s="1" t="s">
        <v>517</v>
      </c>
      <c r="B8" t="s">
        <v>518</v>
      </c>
      <c r="C8" s="2">
        <v>262</v>
      </c>
      <c r="E8" t="s">
        <v>1040</v>
      </c>
      <c r="F8" t="str">
        <f>VLOOKUP(A8,Band1!$A$12:$B$69,1,FALSE)</f>
        <v>11532</v>
      </c>
      <c r="G8" t="e">
        <f>VLOOKUP(A8,Band2!$A$13:$B$26,1,FALSE)</f>
        <v>#N/A</v>
      </c>
      <c r="H8" t="e">
        <f>VLOOKUP(A8,Band3!$A$11:$B$69,1,FALSE)</f>
        <v>#N/A</v>
      </c>
    </row>
    <row r="9" spans="1:8" customFormat="1" ht="10.5" hidden="1" x14ac:dyDescent="0.25">
      <c r="A9" s="1" t="s">
        <v>519</v>
      </c>
      <c r="B9" t="s">
        <v>520</v>
      </c>
      <c r="C9" s="2">
        <v>18.3</v>
      </c>
      <c r="E9" t="s">
        <v>1040</v>
      </c>
      <c r="F9" t="str">
        <f>VLOOKUP(A9,Band1!$A$12:$B$69,1,FALSE)</f>
        <v>11533</v>
      </c>
      <c r="G9" t="e">
        <f>VLOOKUP(A9,Band2!$A$13:$B$26,1,FALSE)</f>
        <v>#N/A</v>
      </c>
      <c r="H9" t="e">
        <f>VLOOKUP(A9,Band3!$A$11:$B$69,1,FALSE)</f>
        <v>#N/A</v>
      </c>
    </row>
    <row r="10" spans="1:8" customFormat="1" ht="10.5" hidden="1" x14ac:dyDescent="0.25">
      <c r="A10" s="1" t="s">
        <v>521</v>
      </c>
      <c r="B10" t="s">
        <v>522</v>
      </c>
      <c r="C10" s="2">
        <v>11</v>
      </c>
      <c r="E10" t="s">
        <v>1040</v>
      </c>
      <c r="F10" t="str">
        <f>VLOOKUP(A10,Band1!$A$12:$B$69,1,FALSE)</f>
        <v>11534</v>
      </c>
      <c r="G10" t="e">
        <f>VLOOKUP(A10,Band2!$A$13:$B$26,1,FALSE)</f>
        <v>#N/A</v>
      </c>
      <c r="H10" t="e">
        <f>VLOOKUP(A10,Band3!$A$11:$B$69,1,FALSE)</f>
        <v>#N/A</v>
      </c>
    </row>
    <row r="11" spans="1:8" customFormat="1" ht="10.5" hidden="1" x14ac:dyDescent="0.25">
      <c r="A11" s="1" t="s">
        <v>523</v>
      </c>
      <c r="B11" t="s">
        <v>524</v>
      </c>
      <c r="C11" s="2">
        <v>413</v>
      </c>
      <c r="E11" t="s">
        <v>1040</v>
      </c>
      <c r="F11" t="str">
        <f>VLOOKUP(A11,Band1!$A$12:$B$69,1,FALSE)</f>
        <v>11536</v>
      </c>
      <c r="G11" t="e">
        <f>VLOOKUP(A11,Band2!$A$13:$B$26,1,FALSE)</f>
        <v>#N/A</v>
      </c>
      <c r="H11" t="e">
        <f>VLOOKUP(A11,Band3!$A$11:$B$69,1,FALSE)</f>
        <v>#N/A</v>
      </c>
    </row>
    <row r="12" spans="1:8" customFormat="1" ht="10.5" hidden="1" x14ac:dyDescent="0.25">
      <c r="A12" s="1" t="s">
        <v>525</v>
      </c>
      <c r="B12" t="s">
        <v>526</v>
      </c>
      <c r="C12" s="2">
        <v>1563</v>
      </c>
      <c r="E12" t="s">
        <v>1040</v>
      </c>
      <c r="F12" t="str">
        <f>VLOOKUP(A12,Band1!$A$12:$B$69,1,FALSE)</f>
        <v>11537</v>
      </c>
      <c r="G12" t="e">
        <f>VLOOKUP(A12,Band2!$A$13:$B$26,1,FALSE)</f>
        <v>#N/A</v>
      </c>
      <c r="H12" t="e">
        <f>VLOOKUP(A12,Band3!$A$11:$B$69,1,FALSE)</f>
        <v>#N/A</v>
      </c>
    </row>
    <row r="13" spans="1:8" hidden="1" x14ac:dyDescent="0.3">
      <c r="A13" s="9" t="s">
        <v>527</v>
      </c>
      <c r="B13" s="3" t="s">
        <v>528</v>
      </c>
      <c r="C13" s="10">
        <v>99</v>
      </c>
      <c r="E13" s="3" t="s">
        <v>1386</v>
      </c>
      <c r="F13" s="3" t="e">
        <f>VLOOKUP(A13,Band1!$A$12:$B$69,1,FALSE)</f>
        <v>#N/A</v>
      </c>
      <c r="G13" s="3" t="e">
        <f>VLOOKUP(A13,Band2!$A$13:$B$26,1,FALSE)</f>
        <v>#N/A</v>
      </c>
      <c r="H13" s="3" t="e">
        <f>VLOOKUP(A13,Band3!$A$11:$B$69,1,FALSE)</f>
        <v>#N/A</v>
      </c>
    </row>
    <row r="14" spans="1:8" hidden="1" x14ac:dyDescent="0.3">
      <c r="A14" s="9" t="s">
        <v>529</v>
      </c>
      <c r="B14" s="3" t="s">
        <v>530</v>
      </c>
      <c r="C14" s="10">
        <v>1249</v>
      </c>
      <c r="E14" s="3" t="s">
        <v>1386</v>
      </c>
      <c r="F14" s="3" t="e">
        <f>VLOOKUP(A14,Band1!$A$12:$B$69,1,FALSE)</f>
        <v>#N/A</v>
      </c>
      <c r="G14" s="3" t="e">
        <f>VLOOKUP(A14,Band2!$A$13:$B$26,1,FALSE)</f>
        <v>#N/A</v>
      </c>
      <c r="H14" s="3" t="e">
        <f>VLOOKUP(A14,Band3!$A$11:$B$69,1,FALSE)</f>
        <v>#N/A</v>
      </c>
    </row>
    <row r="15" spans="1:8" customFormat="1" ht="10.5" hidden="1" x14ac:dyDescent="0.25">
      <c r="A15" s="1" t="s">
        <v>531</v>
      </c>
      <c r="B15" t="s">
        <v>532</v>
      </c>
      <c r="C15" s="2">
        <v>171.5</v>
      </c>
      <c r="E15" t="s">
        <v>1040</v>
      </c>
      <c r="F15" t="str">
        <f>VLOOKUP(A15,Band1!$A$12:$B$69,1,FALSE)</f>
        <v>11544</v>
      </c>
      <c r="G15" t="e">
        <f>VLOOKUP(A15,Band2!$A$13:$B$26,1,FALSE)</f>
        <v>#N/A</v>
      </c>
      <c r="H15" t="e">
        <f>VLOOKUP(A15,Band3!$A$11:$B$69,1,FALSE)</f>
        <v>#N/A</v>
      </c>
    </row>
    <row r="16" spans="1:8" customFormat="1" ht="10.5" hidden="1" x14ac:dyDescent="0.25">
      <c r="A16" s="1" t="s">
        <v>533</v>
      </c>
      <c r="B16" t="s">
        <v>534</v>
      </c>
      <c r="C16" s="2">
        <v>42.85</v>
      </c>
      <c r="E16" t="s">
        <v>1040</v>
      </c>
      <c r="F16" t="str">
        <f>VLOOKUP(A16,Band1!$A$12:$B$69,1,FALSE)</f>
        <v>11545</v>
      </c>
      <c r="G16" t="e">
        <f>VLOOKUP(A16,Band2!$A$13:$B$26,1,FALSE)</f>
        <v>#N/A</v>
      </c>
      <c r="H16" t="e">
        <f>VLOOKUP(A16,Band3!$A$11:$B$69,1,FALSE)</f>
        <v>#N/A</v>
      </c>
    </row>
    <row r="17" spans="1:8" customFormat="1" ht="10.5" hidden="1" x14ac:dyDescent="0.25">
      <c r="A17" s="1" t="s">
        <v>535</v>
      </c>
      <c r="B17" t="s">
        <v>536</v>
      </c>
      <c r="C17" s="2">
        <v>31.9</v>
      </c>
      <c r="E17" t="s">
        <v>1040</v>
      </c>
      <c r="F17" t="str">
        <f>VLOOKUP(A17,Band1!$A$12:$B$69,1,FALSE)</f>
        <v>11546</v>
      </c>
      <c r="G17" t="e">
        <f>VLOOKUP(A17,Band2!$A$13:$B$26,1,FALSE)</f>
        <v>#N/A</v>
      </c>
      <c r="H17" t="e">
        <f>VLOOKUP(A17,Band3!$A$11:$B$69,1,FALSE)</f>
        <v>#N/A</v>
      </c>
    </row>
    <row r="18" spans="1:8" customFormat="1" ht="10.5" hidden="1" x14ac:dyDescent="0.25">
      <c r="A18" s="1" t="s">
        <v>537</v>
      </c>
      <c r="B18" t="s">
        <v>538</v>
      </c>
      <c r="C18" s="2">
        <v>30.35</v>
      </c>
      <c r="E18" t="s">
        <v>1040</v>
      </c>
      <c r="F18" t="str">
        <f>VLOOKUP(A18,Band1!$A$12:$B$69,1,FALSE)</f>
        <v>11547</v>
      </c>
      <c r="G18" t="e">
        <f>VLOOKUP(A18,Band2!$A$13:$B$26,1,FALSE)</f>
        <v>#N/A</v>
      </c>
      <c r="H18" t="e">
        <f>VLOOKUP(A18,Band3!$A$11:$B$69,1,FALSE)</f>
        <v>#N/A</v>
      </c>
    </row>
    <row r="19" spans="1:8" customFormat="1" ht="10.5" hidden="1" x14ac:dyDescent="0.25">
      <c r="A19" s="1" t="s">
        <v>539</v>
      </c>
      <c r="B19" t="s">
        <v>540</v>
      </c>
      <c r="C19" s="2">
        <v>28.25</v>
      </c>
      <c r="E19" t="s">
        <v>1040</v>
      </c>
      <c r="F19" t="str">
        <f>VLOOKUP(A19,Band1!$A$12:$B$69,1,FALSE)</f>
        <v>11548</v>
      </c>
      <c r="G19" t="e">
        <f>VLOOKUP(A19,Band2!$A$13:$B$26,1,FALSE)</f>
        <v>#N/A</v>
      </c>
      <c r="H19" t="e">
        <f>VLOOKUP(A19,Band3!$A$11:$B$69,1,FALSE)</f>
        <v>#N/A</v>
      </c>
    </row>
    <row r="20" spans="1:8" customFormat="1" ht="10.5" hidden="1" x14ac:dyDescent="0.25">
      <c r="A20" s="1" t="s">
        <v>541</v>
      </c>
      <c r="B20" t="s">
        <v>542</v>
      </c>
      <c r="C20" s="2">
        <v>68</v>
      </c>
      <c r="E20" t="s">
        <v>1040</v>
      </c>
      <c r="F20" t="str">
        <f>VLOOKUP(A20,Band1!$A$12:$B$69,1,FALSE)</f>
        <v>11549</v>
      </c>
      <c r="G20" t="e">
        <f>VLOOKUP(A20,Band2!$A$13:$B$26,1,FALSE)</f>
        <v>#N/A</v>
      </c>
      <c r="H20" t="e">
        <f>VLOOKUP(A20,Band3!$A$11:$B$69,1,FALSE)</f>
        <v>#N/A</v>
      </c>
    </row>
    <row r="21" spans="1:8" customFormat="1" ht="10.5" hidden="1" x14ac:dyDescent="0.25">
      <c r="A21" s="1" t="s">
        <v>543</v>
      </c>
      <c r="B21" t="s">
        <v>544</v>
      </c>
      <c r="C21" s="2">
        <v>10.45</v>
      </c>
      <c r="E21" t="s">
        <v>1040</v>
      </c>
      <c r="F21" t="str">
        <f>VLOOKUP(A21,Band1!$A$12:$B$69,1,FALSE)</f>
        <v>11553</v>
      </c>
      <c r="G21" t="e">
        <f>VLOOKUP(A21,Band2!$A$13:$B$26,1,FALSE)</f>
        <v>#N/A</v>
      </c>
      <c r="H21" t="e">
        <f>VLOOKUP(A21,Band3!$A$11:$B$69,1,FALSE)</f>
        <v>#N/A</v>
      </c>
    </row>
    <row r="22" spans="1:8" customFormat="1" ht="10.5" hidden="1" x14ac:dyDescent="0.25">
      <c r="A22" s="1" t="s">
        <v>545</v>
      </c>
      <c r="B22" t="s">
        <v>546</v>
      </c>
      <c r="C22" s="2">
        <v>24.05</v>
      </c>
      <c r="E22" t="s">
        <v>1040</v>
      </c>
      <c r="F22" t="str">
        <f>VLOOKUP(A22,Band1!$A$12:$B$69,1,FALSE)</f>
        <v>11554</v>
      </c>
      <c r="G22" t="e">
        <f>VLOOKUP(A22,Band2!$A$13:$B$26,1,FALSE)</f>
        <v>#N/A</v>
      </c>
      <c r="H22" t="e">
        <f>VLOOKUP(A22,Band3!$A$11:$B$69,1,FALSE)</f>
        <v>#N/A</v>
      </c>
    </row>
    <row r="23" spans="1:8" customFormat="1" ht="10.5" hidden="1" x14ac:dyDescent="0.25">
      <c r="A23" s="1" t="s">
        <v>547</v>
      </c>
      <c r="B23" t="s">
        <v>548</v>
      </c>
      <c r="C23" s="2">
        <v>32.4</v>
      </c>
      <c r="E23" t="s">
        <v>1040</v>
      </c>
      <c r="F23" t="str">
        <f>VLOOKUP(A23,Band1!$A$12:$B$69,1,FALSE)</f>
        <v>11555</v>
      </c>
      <c r="G23" t="e">
        <f>VLOOKUP(A23,Band2!$A$13:$B$26,1,FALSE)</f>
        <v>#N/A</v>
      </c>
      <c r="H23" t="e">
        <f>VLOOKUP(A23,Band3!$A$11:$B$69,1,FALSE)</f>
        <v>#N/A</v>
      </c>
    </row>
    <row r="24" spans="1:8" hidden="1" x14ac:dyDescent="0.3">
      <c r="A24" s="9" t="s">
        <v>549</v>
      </c>
      <c r="B24" s="3" t="s">
        <v>550</v>
      </c>
      <c r="C24" s="10">
        <v>55.5</v>
      </c>
      <c r="E24" s="3" t="s">
        <v>1386</v>
      </c>
      <c r="F24" s="3" t="e">
        <f>VLOOKUP(A24,Band1!$A$12:$B$69,1,FALSE)</f>
        <v>#N/A</v>
      </c>
      <c r="G24" s="3" t="e">
        <f>VLOOKUP(A24,Band2!$A$13:$B$26,1,FALSE)</f>
        <v>#N/A</v>
      </c>
      <c r="H24" s="3" t="e">
        <f>VLOOKUP(A24,Band3!$A$11:$B$69,1,FALSE)</f>
        <v>#N/A</v>
      </c>
    </row>
    <row r="25" spans="1:8" hidden="1" x14ac:dyDescent="0.3">
      <c r="A25" s="9" t="s">
        <v>551</v>
      </c>
      <c r="B25" s="3" t="s">
        <v>552</v>
      </c>
      <c r="C25" s="10">
        <v>12.55</v>
      </c>
      <c r="E25" s="3" t="s">
        <v>1386</v>
      </c>
      <c r="F25" s="3" t="e">
        <f>VLOOKUP(A25,Band1!$A$12:$B$69,1,FALSE)</f>
        <v>#N/A</v>
      </c>
      <c r="G25" s="3" t="e">
        <f>VLOOKUP(A25,Band2!$A$13:$B$26,1,FALSE)</f>
        <v>#N/A</v>
      </c>
      <c r="H25" s="3" t="e">
        <f>VLOOKUP(A25,Band3!$A$11:$B$69,1,FALSE)</f>
        <v>#N/A</v>
      </c>
    </row>
    <row r="26" spans="1:8" hidden="1" x14ac:dyDescent="0.3">
      <c r="A26" s="9" t="s">
        <v>553</v>
      </c>
      <c r="B26" s="3" t="s">
        <v>554</v>
      </c>
      <c r="C26" s="10">
        <v>0</v>
      </c>
      <c r="D26" s="3" t="s">
        <v>1031</v>
      </c>
      <c r="E26" s="3" t="s">
        <v>1386</v>
      </c>
      <c r="F26" s="3" t="e">
        <f>VLOOKUP(A26,Band1!$A$12:$B$69,1,FALSE)</f>
        <v>#N/A</v>
      </c>
      <c r="G26" s="3" t="e">
        <f>VLOOKUP(A26,Band2!$A$13:$B$26,1,FALSE)</f>
        <v>#N/A</v>
      </c>
      <c r="H26" s="3" t="e">
        <f>VLOOKUP(A26,Band3!$A$11:$B$69,1,FALSE)</f>
        <v>#N/A</v>
      </c>
    </row>
    <row r="27" spans="1:8" hidden="1" x14ac:dyDescent="0.3">
      <c r="A27" s="9" t="s">
        <v>555</v>
      </c>
      <c r="B27" s="3" t="s">
        <v>556</v>
      </c>
      <c r="C27" s="10">
        <v>0</v>
      </c>
      <c r="D27" s="3" t="s">
        <v>1031</v>
      </c>
      <c r="E27" s="3" t="s">
        <v>1386</v>
      </c>
      <c r="F27" s="3" t="e">
        <f>VLOOKUP(A27,Band1!$A$12:$B$69,1,FALSE)</f>
        <v>#N/A</v>
      </c>
      <c r="G27" s="3" t="e">
        <f>VLOOKUP(A27,Band2!$A$13:$B$26,1,FALSE)</f>
        <v>#N/A</v>
      </c>
      <c r="H27" s="3" t="e">
        <f>VLOOKUP(A27,Band3!$A$11:$B$69,1,FALSE)</f>
        <v>#N/A</v>
      </c>
    </row>
    <row r="28" spans="1:8" hidden="1" x14ac:dyDescent="0.3">
      <c r="A28" s="9" t="s">
        <v>557</v>
      </c>
      <c r="B28" s="3" t="s">
        <v>558</v>
      </c>
      <c r="C28" s="10">
        <v>0</v>
      </c>
      <c r="D28" s="3" t="s">
        <v>1031</v>
      </c>
      <c r="E28" s="3" t="s">
        <v>1386</v>
      </c>
      <c r="F28" s="3" t="e">
        <f>VLOOKUP(A28,Band1!$A$12:$B$69,1,FALSE)</f>
        <v>#N/A</v>
      </c>
      <c r="G28" s="3" t="e">
        <f>VLOOKUP(A28,Band2!$A$13:$B$26,1,FALSE)</f>
        <v>#N/A</v>
      </c>
      <c r="H28" s="3" t="e">
        <f>VLOOKUP(A28,Band3!$A$11:$B$69,1,FALSE)</f>
        <v>#N/A</v>
      </c>
    </row>
    <row r="29" spans="1:8" hidden="1" x14ac:dyDescent="0.3">
      <c r="A29" s="9" t="s">
        <v>607</v>
      </c>
      <c r="B29" s="3" t="s">
        <v>608</v>
      </c>
      <c r="C29" s="10">
        <v>0</v>
      </c>
      <c r="D29" s="3" t="s">
        <v>1031</v>
      </c>
      <c r="E29" s="3" t="s">
        <v>1386</v>
      </c>
      <c r="F29" s="3" t="e">
        <f>VLOOKUP(A29,Band1!$A$12:$B$69,1,FALSE)</f>
        <v>#N/A</v>
      </c>
      <c r="G29" s="3" t="e">
        <f>VLOOKUP(A29,Band2!$A$13:$B$26,1,FALSE)</f>
        <v>#N/A</v>
      </c>
      <c r="H29" s="3" t="e">
        <f>VLOOKUP(A29,Band3!$A$11:$B$69,1,FALSE)</f>
        <v>#N/A</v>
      </c>
    </row>
    <row r="30" spans="1:8" hidden="1" x14ac:dyDescent="0.3">
      <c r="A30" s="9" t="s">
        <v>609</v>
      </c>
      <c r="B30" s="3" t="s">
        <v>610</v>
      </c>
      <c r="C30" s="10">
        <v>0</v>
      </c>
      <c r="D30" s="3" t="s">
        <v>1031</v>
      </c>
      <c r="E30" s="3" t="s">
        <v>1386</v>
      </c>
      <c r="F30" s="3" t="e">
        <f>VLOOKUP(A30,Band1!$A$12:$B$69,1,FALSE)</f>
        <v>#N/A</v>
      </c>
      <c r="G30" s="3" t="e">
        <f>VLOOKUP(A30,Band2!$A$13:$B$26,1,FALSE)</f>
        <v>#N/A</v>
      </c>
      <c r="H30" s="3" t="e">
        <f>VLOOKUP(A30,Band3!$A$11:$B$69,1,FALSE)</f>
        <v>#N/A</v>
      </c>
    </row>
    <row r="31" spans="1:8" hidden="1" x14ac:dyDescent="0.3">
      <c r="A31" s="9" t="s">
        <v>611</v>
      </c>
      <c r="B31" s="3" t="s">
        <v>612</v>
      </c>
      <c r="C31" s="10">
        <v>0</v>
      </c>
      <c r="D31" s="3" t="s">
        <v>1031</v>
      </c>
      <c r="E31" s="3" t="s">
        <v>1386</v>
      </c>
      <c r="F31" s="3" t="e">
        <f>VLOOKUP(A31,Band1!$A$12:$B$69,1,FALSE)</f>
        <v>#N/A</v>
      </c>
      <c r="G31" s="3" t="e">
        <f>VLOOKUP(A31,Band2!$A$13:$B$26,1,FALSE)</f>
        <v>#N/A</v>
      </c>
      <c r="H31" s="3" t="e">
        <f>VLOOKUP(A31,Band3!$A$11:$B$69,1,FALSE)</f>
        <v>#N/A</v>
      </c>
    </row>
    <row r="32" spans="1:8" hidden="1" x14ac:dyDescent="0.3">
      <c r="A32" s="9" t="s">
        <v>613</v>
      </c>
      <c r="B32" s="3" t="s">
        <v>614</v>
      </c>
      <c r="C32" s="10">
        <v>0</v>
      </c>
      <c r="D32" s="3" t="s">
        <v>1031</v>
      </c>
      <c r="E32" s="3" t="s">
        <v>1386</v>
      </c>
      <c r="F32" s="3" t="e">
        <f>VLOOKUP(A32,Band1!$A$12:$B$69,1,FALSE)</f>
        <v>#N/A</v>
      </c>
      <c r="G32" s="3" t="e">
        <f>VLOOKUP(A32,Band2!$A$13:$B$26,1,FALSE)</f>
        <v>#N/A</v>
      </c>
      <c r="H32" s="3" t="e">
        <f>VLOOKUP(A32,Band3!$A$11:$B$69,1,FALSE)</f>
        <v>#N/A</v>
      </c>
    </row>
    <row r="33" spans="1:8" hidden="1" x14ac:dyDescent="0.3">
      <c r="A33" s="9" t="s">
        <v>615</v>
      </c>
      <c r="B33" s="3" t="s">
        <v>616</v>
      </c>
      <c r="C33" s="10">
        <v>0</v>
      </c>
      <c r="D33" s="3" t="s">
        <v>1031</v>
      </c>
      <c r="E33" s="3" t="s">
        <v>1386</v>
      </c>
      <c r="F33" s="3" t="e">
        <f>VLOOKUP(A33,Band1!$A$12:$B$69,1,FALSE)</f>
        <v>#N/A</v>
      </c>
      <c r="G33" s="3" t="e">
        <f>VLOOKUP(A33,Band2!$A$13:$B$26,1,FALSE)</f>
        <v>#N/A</v>
      </c>
      <c r="H33" s="3" t="e">
        <f>VLOOKUP(A33,Band3!$A$11:$B$69,1,FALSE)</f>
        <v>#N/A</v>
      </c>
    </row>
    <row r="34" spans="1:8" hidden="1" x14ac:dyDescent="0.3">
      <c r="A34" s="9" t="s">
        <v>617</v>
      </c>
      <c r="B34" s="3" t="s">
        <v>618</v>
      </c>
      <c r="C34" s="10">
        <v>0</v>
      </c>
      <c r="D34" s="3" t="s">
        <v>1031</v>
      </c>
      <c r="E34" s="3" t="s">
        <v>1386</v>
      </c>
      <c r="F34" s="3" t="e">
        <f>VLOOKUP(A34,Band1!$A$12:$B$69,1,FALSE)</f>
        <v>#N/A</v>
      </c>
      <c r="G34" s="3" t="e">
        <f>VLOOKUP(A34,Band2!$A$13:$B$26,1,FALSE)</f>
        <v>#N/A</v>
      </c>
      <c r="H34" s="3" t="e">
        <f>VLOOKUP(A34,Band3!$A$11:$B$69,1,FALSE)</f>
        <v>#N/A</v>
      </c>
    </row>
    <row r="35" spans="1:8" hidden="1" x14ac:dyDescent="0.3">
      <c r="A35" s="9" t="s">
        <v>619</v>
      </c>
      <c r="B35" s="3" t="s">
        <v>620</v>
      </c>
      <c r="C35" s="10">
        <v>0</v>
      </c>
      <c r="D35" s="3" t="s">
        <v>1031</v>
      </c>
      <c r="E35" s="3" t="s">
        <v>1386</v>
      </c>
      <c r="F35" s="3" t="e">
        <f>VLOOKUP(A35,Band1!$A$12:$B$69,1,FALSE)</f>
        <v>#N/A</v>
      </c>
      <c r="G35" s="3" t="e">
        <f>VLOOKUP(A35,Band2!$A$13:$B$26,1,FALSE)</f>
        <v>#N/A</v>
      </c>
      <c r="H35" s="3" t="e">
        <f>VLOOKUP(A35,Band3!$A$11:$B$69,1,FALSE)</f>
        <v>#N/A</v>
      </c>
    </row>
    <row r="36" spans="1:8" hidden="1" x14ac:dyDescent="0.3">
      <c r="A36" s="9" t="s">
        <v>621</v>
      </c>
      <c r="B36" s="3" t="s">
        <v>622</v>
      </c>
      <c r="C36" s="10">
        <v>0</v>
      </c>
      <c r="D36" s="3" t="s">
        <v>1031</v>
      </c>
      <c r="E36" s="3" t="s">
        <v>1386</v>
      </c>
      <c r="F36" s="3" t="e">
        <f>VLOOKUP(A36,Band1!$A$12:$B$69,1,FALSE)</f>
        <v>#N/A</v>
      </c>
      <c r="G36" s="3" t="e">
        <f>VLOOKUP(A36,Band2!$A$13:$B$26,1,FALSE)</f>
        <v>#N/A</v>
      </c>
      <c r="H36" s="3" t="e">
        <f>VLOOKUP(A36,Band3!$A$11:$B$69,1,FALSE)</f>
        <v>#N/A</v>
      </c>
    </row>
    <row r="37" spans="1:8" hidden="1" x14ac:dyDescent="0.3">
      <c r="A37" s="9" t="s">
        <v>623</v>
      </c>
      <c r="B37" s="3" t="s">
        <v>624</v>
      </c>
      <c r="C37" s="10">
        <v>0</v>
      </c>
      <c r="D37" s="3" t="s">
        <v>1031</v>
      </c>
      <c r="E37" s="3" t="s">
        <v>1386</v>
      </c>
      <c r="F37" s="3" t="e">
        <f>VLOOKUP(A37,Band1!$A$12:$B$69,1,FALSE)</f>
        <v>#N/A</v>
      </c>
      <c r="G37" s="3" t="e">
        <f>VLOOKUP(A37,Band2!$A$13:$B$26,1,FALSE)</f>
        <v>#N/A</v>
      </c>
      <c r="H37" s="3" t="e">
        <f>VLOOKUP(A37,Band3!$A$11:$B$69,1,FALSE)</f>
        <v>#N/A</v>
      </c>
    </row>
    <row r="38" spans="1:8" hidden="1" x14ac:dyDescent="0.3">
      <c r="A38" s="9" t="s">
        <v>625</v>
      </c>
      <c r="B38" s="3" t="s">
        <v>626</v>
      </c>
      <c r="C38" s="10">
        <v>0</v>
      </c>
      <c r="D38" s="3" t="s">
        <v>1031</v>
      </c>
      <c r="E38" s="3" t="s">
        <v>1386</v>
      </c>
      <c r="F38" s="3" t="e">
        <f>VLOOKUP(A38,Band1!$A$12:$B$69,1,FALSE)</f>
        <v>#N/A</v>
      </c>
      <c r="G38" s="3" t="e">
        <f>VLOOKUP(A38,Band2!$A$13:$B$26,1,FALSE)</f>
        <v>#N/A</v>
      </c>
      <c r="H38" s="3" t="e">
        <f>VLOOKUP(A38,Band3!$A$11:$B$69,1,FALSE)</f>
        <v>#N/A</v>
      </c>
    </row>
    <row r="39" spans="1:8" hidden="1" x14ac:dyDescent="0.3">
      <c r="A39" s="9" t="s">
        <v>627</v>
      </c>
      <c r="B39" s="3" t="s">
        <v>628</v>
      </c>
      <c r="C39" s="10">
        <v>0</v>
      </c>
      <c r="D39" s="3" t="s">
        <v>1031</v>
      </c>
      <c r="E39" s="3" t="s">
        <v>1386</v>
      </c>
      <c r="F39" s="3" t="e">
        <f>VLOOKUP(A39,Band1!$A$12:$B$69,1,FALSE)</f>
        <v>#N/A</v>
      </c>
      <c r="G39" s="3" t="e">
        <f>VLOOKUP(A39,Band2!$A$13:$B$26,1,FALSE)</f>
        <v>#N/A</v>
      </c>
      <c r="H39" s="3" t="e">
        <f>VLOOKUP(A39,Band3!$A$11:$B$69,1,FALSE)</f>
        <v>#N/A</v>
      </c>
    </row>
    <row r="40" spans="1:8" hidden="1" x14ac:dyDescent="0.3">
      <c r="A40" s="9" t="s">
        <v>629</v>
      </c>
      <c r="B40" s="3" t="s">
        <v>630</v>
      </c>
      <c r="C40" s="10">
        <v>0</v>
      </c>
      <c r="D40" s="3" t="s">
        <v>1031</v>
      </c>
      <c r="E40" s="3" t="s">
        <v>1386</v>
      </c>
      <c r="F40" s="3" t="e">
        <f>VLOOKUP(A40,Band1!$A$12:$B$69,1,FALSE)</f>
        <v>#N/A</v>
      </c>
      <c r="G40" s="3" t="e">
        <f>VLOOKUP(A40,Band2!$A$13:$B$26,1,FALSE)</f>
        <v>#N/A</v>
      </c>
      <c r="H40" s="3" t="e">
        <f>VLOOKUP(A40,Band3!$A$11:$B$69,1,FALSE)</f>
        <v>#N/A</v>
      </c>
    </row>
    <row r="41" spans="1:8" hidden="1" x14ac:dyDescent="0.3">
      <c r="A41" s="9" t="s">
        <v>631</v>
      </c>
      <c r="B41" s="3" t="s">
        <v>632</v>
      </c>
      <c r="C41" s="10">
        <v>0</v>
      </c>
      <c r="D41" s="3" t="s">
        <v>1031</v>
      </c>
      <c r="E41" s="3" t="s">
        <v>1386</v>
      </c>
      <c r="F41" s="3" t="e">
        <f>VLOOKUP(A41,Band1!$A$12:$B$69,1,FALSE)</f>
        <v>#N/A</v>
      </c>
      <c r="G41" s="3" t="e">
        <f>VLOOKUP(A41,Band2!$A$13:$B$26,1,FALSE)</f>
        <v>#N/A</v>
      </c>
      <c r="H41" s="3" t="e">
        <f>VLOOKUP(A41,Band3!$A$11:$B$69,1,FALSE)</f>
        <v>#N/A</v>
      </c>
    </row>
    <row r="42" spans="1:8" hidden="1" x14ac:dyDescent="0.3">
      <c r="A42" s="9" t="s">
        <v>633</v>
      </c>
      <c r="B42" s="3" t="s">
        <v>634</v>
      </c>
      <c r="C42" s="10">
        <v>0</v>
      </c>
      <c r="D42" s="3" t="s">
        <v>1031</v>
      </c>
      <c r="E42" s="3" t="s">
        <v>1386</v>
      </c>
      <c r="F42" s="3" t="e">
        <f>VLOOKUP(A42,Band1!$A$12:$B$69,1,FALSE)</f>
        <v>#N/A</v>
      </c>
      <c r="G42" s="3" t="e">
        <f>VLOOKUP(A42,Band2!$A$13:$B$26,1,FALSE)</f>
        <v>#N/A</v>
      </c>
      <c r="H42" s="3" t="e">
        <f>VLOOKUP(A42,Band3!$A$11:$B$69,1,FALSE)</f>
        <v>#N/A</v>
      </c>
    </row>
    <row r="43" spans="1:8" hidden="1" x14ac:dyDescent="0.3">
      <c r="A43" s="9" t="s">
        <v>635</v>
      </c>
      <c r="B43" s="3" t="s">
        <v>636</v>
      </c>
      <c r="C43" s="10">
        <v>0</v>
      </c>
      <c r="D43" s="3" t="s">
        <v>1031</v>
      </c>
      <c r="E43" s="3" t="s">
        <v>1386</v>
      </c>
      <c r="F43" s="3" t="e">
        <f>VLOOKUP(A43,Band1!$A$12:$B$69,1,FALSE)</f>
        <v>#N/A</v>
      </c>
      <c r="G43" s="3" t="e">
        <f>VLOOKUP(A43,Band2!$A$13:$B$26,1,FALSE)</f>
        <v>#N/A</v>
      </c>
      <c r="H43" s="3" t="e">
        <f>VLOOKUP(A43,Band3!$A$11:$B$69,1,FALSE)</f>
        <v>#N/A</v>
      </c>
    </row>
    <row r="44" spans="1:8" hidden="1" x14ac:dyDescent="0.3">
      <c r="A44" s="9" t="s">
        <v>637</v>
      </c>
      <c r="B44" s="3" t="s">
        <v>638</v>
      </c>
      <c r="C44" s="10">
        <v>0</v>
      </c>
      <c r="D44" s="3" t="s">
        <v>1031</v>
      </c>
      <c r="E44" s="3" t="s">
        <v>1386</v>
      </c>
      <c r="F44" s="3" t="e">
        <f>VLOOKUP(A44,Band1!$A$12:$B$69,1,FALSE)</f>
        <v>#N/A</v>
      </c>
      <c r="G44" s="3" t="e">
        <f>VLOOKUP(A44,Band2!$A$13:$B$26,1,FALSE)</f>
        <v>#N/A</v>
      </c>
      <c r="H44" s="3" t="e">
        <f>VLOOKUP(A44,Band3!$A$11:$B$69,1,FALSE)</f>
        <v>#N/A</v>
      </c>
    </row>
    <row r="45" spans="1:8" hidden="1" x14ac:dyDescent="0.3">
      <c r="A45" s="9" t="s">
        <v>639</v>
      </c>
      <c r="B45" s="3" t="s">
        <v>640</v>
      </c>
      <c r="C45" s="10">
        <v>0</v>
      </c>
      <c r="D45" s="3" t="s">
        <v>1031</v>
      </c>
      <c r="E45" s="3" t="s">
        <v>1386</v>
      </c>
      <c r="F45" s="3" t="e">
        <f>VLOOKUP(A45,Band1!$A$12:$B$69,1,FALSE)</f>
        <v>#N/A</v>
      </c>
      <c r="G45" s="3" t="e">
        <f>VLOOKUP(A45,Band2!$A$13:$B$26,1,FALSE)</f>
        <v>#N/A</v>
      </c>
      <c r="H45" s="3" t="e">
        <f>VLOOKUP(A45,Band3!$A$11:$B$69,1,FALSE)</f>
        <v>#N/A</v>
      </c>
    </row>
    <row r="46" spans="1:8" hidden="1" x14ac:dyDescent="0.3">
      <c r="A46" s="9" t="s">
        <v>641</v>
      </c>
      <c r="B46" s="3" t="s">
        <v>642</v>
      </c>
      <c r="C46" s="10">
        <v>0</v>
      </c>
      <c r="D46" s="3" t="s">
        <v>1031</v>
      </c>
      <c r="E46" s="3" t="s">
        <v>1386</v>
      </c>
      <c r="F46" s="3" t="e">
        <f>VLOOKUP(A46,Band1!$A$12:$B$69,1,FALSE)</f>
        <v>#N/A</v>
      </c>
      <c r="G46" s="3" t="e">
        <f>VLOOKUP(A46,Band2!$A$13:$B$26,1,FALSE)</f>
        <v>#N/A</v>
      </c>
      <c r="H46" s="3" t="e">
        <f>VLOOKUP(A46,Band3!$A$11:$B$69,1,FALSE)</f>
        <v>#N/A</v>
      </c>
    </row>
    <row r="47" spans="1:8" hidden="1" x14ac:dyDescent="0.3">
      <c r="A47" s="9" t="s">
        <v>643</v>
      </c>
      <c r="B47" s="3" t="s">
        <v>644</v>
      </c>
      <c r="C47" s="10">
        <v>0</v>
      </c>
      <c r="D47" s="3" t="s">
        <v>1031</v>
      </c>
      <c r="E47" s="3" t="s">
        <v>1386</v>
      </c>
      <c r="F47" s="3" t="e">
        <f>VLOOKUP(A47,Band1!$A$12:$B$69,1,FALSE)</f>
        <v>#N/A</v>
      </c>
      <c r="G47" s="3" t="e">
        <f>VLOOKUP(A47,Band2!$A$13:$B$26,1,FALSE)</f>
        <v>#N/A</v>
      </c>
      <c r="H47" s="3" t="e">
        <f>VLOOKUP(A47,Band3!$A$11:$B$69,1,FALSE)</f>
        <v>#N/A</v>
      </c>
    </row>
    <row r="48" spans="1:8" hidden="1" x14ac:dyDescent="0.3">
      <c r="A48" s="9" t="s">
        <v>645</v>
      </c>
      <c r="B48" s="3" t="s">
        <v>646</v>
      </c>
      <c r="C48" s="10">
        <v>0</v>
      </c>
      <c r="D48" s="3" t="s">
        <v>1031</v>
      </c>
      <c r="E48" s="3" t="s">
        <v>1386</v>
      </c>
      <c r="F48" s="3" t="e">
        <f>VLOOKUP(A48,Band1!$A$12:$B$69,1,FALSE)</f>
        <v>#N/A</v>
      </c>
      <c r="G48" s="3" t="e">
        <f>VLOOKUP(A48,Band2!$A$13:$B$26,1,FALSE)</f>
        <v>#N/A</v>
      </c>
      <c r="H48" s="3" t="e">
        <f>VLOOKUP(A48,Band3!$A$11:$B$69,1,FALSE)</f>
        <v>#N/A</v>
      </c>
    </row>
    <row r="49" spans="1:8" hidden="1" x14ac:dyDescent="0.3">
      <c r="A49" s="9" t="s">
        <v>647</v>
      </c>
      <c r="B49" s="3" t="s">
        <v>648</v>
      </c>
      <c r="C49" s="10">
        <v>0</v>
      </c>
      <c r="D49" s="3" t="s">
        <v>1031</v>
      </c>
      <c r="E49" s="3" t="s">
        <v>1386</v>
      </c>
      <c r="F49" s="3" t="e">
        <f>VLOOKUP(A49,Band1!$A$12:$B$69,1,FALSE)</f>
        <v>#N/A</v>
      </c>
      <c r="G49" s="3" t="e">
        <f>VLOOKUP(A49,Band2!$A$13:$B$26,1,FALSE)</f>
        <v>#N/A</v>
      </c>
      <c r="H49" s="3" t="e">
        <f>VLOOKUP(A49,Band3!$A$11:$B$69,1,FALSE)</f>
        <v>#N/A</v>
      </c>
    </row>
    <row r="50" spans="1:8" hidden="1" x14ac:dyDescent="0.3">
      <c r="A50" s="9" t="s">
        <v>649</v>
      </c>
      <c r="B50" s="3" t="s">
        <v>650</v>
      </c>
      <c r="C50" s="10">
        <v>0</v>
      </c>
      <c r="D50" s="3" t="s">
        <v>1031</v>
      </c>
      <c r="E50" s="3" t="s">
        <v>1386</v>
      </c>
      <c r="F50" s="3" t="e">
        <f>VLOOKUP(A50,Band1!$A$12:$B$69,1,FALSE)</f>
        <v>#N/A</v>
      </c>
      <c r="G50" s="3" t="e">
        <f>VLOOKUP(A50,Band2!$A$13:$B$26,1,FALSE)</f>
        <v>#N/A</v>
      </c>
      <c r="H50" s="3" t="e">
        <f>VLOOKUP(A50,Band3!$A$11:$B$69,1,FALSE)</f>
        <v>#N/A</v>
      </c>
    </row>
    <row r="51" spans="1:8" hidden="1" x14ac:dyDescent="0.3">
      <c r="A51" s="9" t="s">
        <v>651</v>
      </c>
      <c r="B51" s="3" t="s">
        <v>652</v>
      </c>
      <c r="C51" s="10">
        <v>10.45</v>
      </c>
      <c r="E51" s="3" t="s">
        <v>1387</v>
      </c>
      <c r="F51" s="3" t="e">
        <f>VLOOKUP(A51,Band1!$A$12:$B$69,1,FALSE)</f>
        <v>#N/A</v>
      </c>
      <c r="G51" s="3" t="e">
        <f>VLOOKUP(A51,Band2!$A$13:$B$26,1,FALSE)</f>
        <v>#N/A</v>
      </c>
      <c r="H51" s="3" t="e">
        <f>VLOOKUP(A51,Band3!$A$11:$B$69,1,FALSE)</f>
        <v>#N/A</v>
      </c>
    </row>
    <row r="52" spans="1:8" hidden="1" x14ac:dyDescent="0.3">
      <c r="A52" s="9" t="s">
        <v>653</v>
      </c>
      <c r="B52" s="3" t="s">
        <v>654</v>
      </c>
      <c r="C52" s="10">
        <v>550</v>
      </c>
      <c r="E52" s="3" t="s">
        <v>1387</v>
      </c>
      <c r="F52" s="3" t="e">
        <f>VLOOKUP(A52,Band1!$A$12:$B$69,1,FALSE)</f>
        <v>#N/A</v>
      </c>
      <c r="G52" s="3" t="e">
        <f>VLOOKUP(A52,Band2!$A$13:$B$26,1,FALSE)</f>
        <v>#N/A</v>
      </c>
      <c r="H52" s="3" t="e">
        <f>VLOOKUP(A52,Band3!$A$11:$B$69,1,FALSE)</f>
        <v>#N/A</v>
      </c>
    </row>
    <row r="53" spans="1:8" hidden="1" x14ac:dyDescent="0.3">
      <c r="A53" s="94" t="s">
        <v>1097</v>
      </c>
      <c r="B53" s="3" t="s">
        <v>1055</v>
      </c>
      <c r="C53" s="10">
        <v>180</v>
      </c>
      <c r="E53" s="3" t="s">
        <v>1387</v>
      </c>
      <c r="F53" s="3" t="e">
        <f>VLOOKUP(A53,Band1!$A$12:$B$69,1,FALSE)</f>
        <v>#N/A</v>
      </c>
      <c r="G53" s="3" t="e">
        <f>VLOOKUP(A53,Band2!$A$13:$B$26,1,FALSE)</f>
        <v>#N/A</v>
      </c>
      <c r="H53" s="3" t="e">
        <f>VLOOKUP(A53,Band3!$A$11:$B$69,1,FALSE)</f>
        <v>#N/A</v>
      </c>
    </row>
    <row r="54" spans="1:8" hidden="1" x14ac:dyDescent="0.3">
      <c r="A54" s="9" t="s">
        <v>655</v>
      </c>
      <c r="B54" s="3" t="s">
        <v>656</v>
      </c>
      <c r="C54" s="10">
        <v>26.15</v>
      </c>
      <c r="E54" s="3" t="s">
        <v>1386</v>
      </c>
      <c r="F54" s="3" t="e">
        <f>VLOOKUP(A54,Band1!$A$12:$B$69,1,FALSE)</f>
        <v>#N/A</v>
      </c>
      <c r="G54" s="3" t="e">
        <f>VLOOKUP(A54,Band2!$A$13:$B$26,1,FALSE)</f>
        <v>#N/A</v>
      </c>
      <c r="H54" s="3" t="e">
        <f>VLOOKUP(A54,Band3!$A$11:$B$69,1,FALSE)</f>
        <v>#N/A</v>
      </c>
    </row>
    <row r="55" spans="1:8" hidden="1" x14ac:dyDescent="0.3">
      <c r="A55" s="9" t="s">
        <v>657</v>
      </c>
      <c r="B55" s="3" t="s">
        <v>658</v>
      </c>
      <c r="C55" s="10">
        <v>969</v>
      </c>
      <c r="E55" s="3" t="s">
        <v>1387</v>
      </c>
      <c r="F55" s="3" t="e">
        <f>VLOOKUP(A55,Band1!$A$12:$B$69,1,FALSE)</f>
        <v>#N/A</v>
      </c>
      <c r="G55" s="3" t="e">
        <f>VLOOKUP(A55,Band2!$A$13:$B$26,1,FALSE)</f>
        <v>#N/A</v>
      </c>
      <c r="H55" s="3" t="e">
        <f>VLOOKUP(A55,Band3!$A$11:$B$69,1,FALSE)</f>
        <v>#N/A</v>
      </c>
    </row>
    <row r="56" spans="1:8" hidden="1" x14ac:dyDescent="0.3">
      <c r="A56" s="9" t="s">
        <v>659</v>
      </c>
      <c r="B56" s="3" t="s">
        <v>660</v>
      </c>
      <c r="C56" s="10">
        <v>1194</v>
      </c>
      <c r="E56" s="3" t="s">
        <v>1387</v>
      </c>
      <c r="F56" s="3" t="e">
        <f>VLOOKUP(A56,Band1!$A$12:$B$69,1,FALSE)</f>
        <v>#N/A</v>
      </c>
      <c r="G56" s="3" t="e">
        <f>VLOOKUP(A56,Band2!$A$13:$B$26,1,FALSE)</f>
        <v>#N/A</v>
      </c>
      <c r="H56" s="3" t="e">
        <f>VLOOKUP(A56,Band3!$A$11:$B$69,1,FALSE)</f>
        <v>#N/A</v>
      </c>
    </row>
    <row r="57" spans="1:8" hidden="1" x14ac:dyDescent="0.3">
      <c r="A57" s="9" t="s">
        <v>661</v>
      </c>
      <c r="B57" s="3" t="s">
        <v>662</v>
      </c>
      <c r="C57" s="10">
        <v>229</v>
      </c>
      <c r="E57" s="3" t="s">
        <v>1387</v>
      </c>
      <c r="F57" s="3" t="e">
        <f>VLOOKUP(A57,Band1!$A$12:$B$69,1,FALSE)</f>
        <v>#N/A</v>
      </c>
      <c r="G57" s="3" t="e">
        <f>VLOOKUP(A57,Band2!$A$13:$B$26,1,FALSE)</f>
        <v>#N/A</v>
      </c>
      <c r="H57" s="3" t="e">
        <f>VLOOKUP(A57,Band3!$A$11:$B$69,1,FALSE)</f>
        <v>#N/A</v>
      </c>
    </row>
    <row r="58" spans="1:8" hidden="1" x14ac:dyDescent="0.3">
      <c r="A58" s="9" t="s">
        <v>663</v>
      </c>
      <c r="B58" s="3" t="s">
        <v>664</v>
      </c>
      <c r="C58" s="10">
        <v>99</v>
      </c>
      <c r="E58" s="3" t="s">
        <v>1387</v>
      </c>
      <c r="F58" s="3" t="e">
        <f>VLOOKUP(A58,Band1!$A$12:$B$69,1,FALSE)</f>
        <v>#N/A</v>
      </c>
      <c r="G58" s="3" t="e">
        <f>VLOOKUP(A58,Band2!$A$13:$B$26,1,FALSE)</f>
        <v>#N/A</v>
      </c>
      <c r="H58" s="3" t="e">
        <f>VLOOKUP(A58,Band3!$A$11:$B$69,1,FALSE)</f>
        <v>#N/A</v>
      </c>
    </row>
    <row r="59" spans="1:8" hidden="1" x14ac:dyDescent="0.3">
      <c r="A59" s="9" t="s">
        <v>665</v>
      </c>
      <c r="B59" s="3" t="s">
        <v>666</v>
      </c>
      <c r="C59" s="10">
        <v>1379</v>
      </c>
      <c r="E59" s="3" t="s">
        <v>1387</v>
      </c>
      <c r="F59" s="3" t="e">
        <f>VLOOKUP(A59,Band1!$A$12:$B$69,1,FALSE)</f>
        <v>#N/A</v>
      </c>
      <c r="G59" s="3" t="e">
        <f>VLOOKUP(A59,Band2!$A$13:$B$26,1,FALSE)</f>
        <v>#N/A</v>
      </c>
      <c r="H59" s="3" t="e">
        <f>VLOOKUP(A59,Band3!$A$11:$B$69,1,FALSE)</f>
        <v>#N/A</v>
      </c>
    </row>
    <row r="60" spans="1:8" hidden="1" x14ac:dyDescent="0.3">
      <c r="A60" s="9" t="s">
        <v>667</v>
      </c>
      <c r="B60" s="3" t="s">
        <v>668</v>
      </c>
      <c r="C60" s="10">
        <v>1509</v>
      </c>
      <c r="E60" s="3" t="s">
        <v>1387</v>
      </c>
      <c r="F60" s="3" t="e">
        <f>VLOOKUP(A60,Band1!$A$12:$B$69,1,FALSE)</f>
        <v>#N/A</v>
      </c>
      <c r="G60" s="3" t="e">
        <f>VLOOKUP(A60,Band2!$A$13:$B$26,1,FALSE)</f>
        <v>#N/A</v>
      </c>
      <c r="H60" s="3" t="e">
        <f>VLOOKUP(A60,Band3!$A$11:$B$69,1,FALSE)</f>
        <v>#N/A</v>
      </c>
    </row>
    <row r="61" spans="1:8" hidden="1" x14ac:dyDescent="0.3">
      <c r="A61" s="9" t="s">
        <v>669</v>
      </c>
      <c r="B61" s="3" t="s">
        <v>670</v>
      </c>
      <c r="C61" s="10">
        <v>2159</v>
      </c>
      <c r="E61" s="3" t="s">
        <v>1387</v>
      </c>
      <c r="F61" s="3" t="e">
        <f>VLOOKUP(A61,Band1!$A$12:$B$69,1,FALSE)</f>
        <v>#N/A</v>
      </c>
      <c r="G61" s="3" t="e">
        <f>VLOOKUP(A61,Band2!$A$13:$B$26,1,FALSE)</f>
        <v>#N/A</v>
      </c>
      <c r="H61" s="3" t="e">
        <f>VLOOKUP(A61,Band3!$A$11:$B$69,1,FALSE)</f>
        <v>#N/A</v>
      </c>
    </row>
    <row r="62" spans="1:8" hidden="1" x14ac:dyDescent="0.3">
      <c r="A62" s="9" t="s">
        <v>671</v>
      </c>
      <c r="B62" s="3" t="s">
        <v>672</v>
      </c>
      <c r="C62" s="10">
        <v>2589</v>
      </c>
      <c r="E62" s="3" t="s">
        <v>1387</v>
      </c>
      <c r="F62" s="3" t="e">
        <f>VLOOKUP(A62,Band1!$A$12:$B$69,1,FALSE)</f>
        <v>#N/A</v>
      </c>
      <c r="G62" s="3" t="e">
        <f>VLOOKUP(A62,Band2!$A$13:$B$26,1,FALSE)</f>
        <v>#N/A</v>
      </c>
      <c r="H62" s="3" t="e">
        <f>VLOOKUP(A62,Band3!$A$11:$B$69,1,FALSE)</f>
        <v>#N/A</v>
      </c>
    </row>
    <row r="63" spans="1:8" hidden="1" x14ac:dyDescent="0.3">
      <c r="A63" s="94" t="s">
        <v>1098</v>
      </c>
      <c r="B63" s="3" t="s">
        <v>1056</v>
      </c>
      <c r="C63" s="10">
        <v>1929</v>
      </c>
      <c r="E63" s="3" t="s">
        <v>1387</v>
      </c>
      <c r="F63" s="3" t="e">
        <f>VLOOKUP(A63,Band1!$A$12:$B$69,1,FALSE)</f>
        <v>#N/A</v>
      </c>
      <c r="G63" s="3" t="e">
        <f>VLOOKUP(A63,Band2!$A$13:$B$26,1,FALSE)</f>
        <v>#N/A</v>
      </c>
      <c r="H63" s="3" t="e">
        <f>VLOOKUP(A63,Band3!$A$11:$B$69,1,FALSE)</f>
        <v>#N/A</v>
      </c>
    </row>
    <row r="64" spans="1:8" hidden="1" x14ac:dyDescent="0.3">
      <c r="A64" s="94" t="s">
        <v>1099</v>
      </c>
      <c r="B64" s="3" t="s">
        <v>1057</v>
      </c>
      <c r="C64" s="10">
        <v>2059</v>
      </c>
      <c r="E64" s="3" t="s">
        <v>1387</v>
      </c>
      <c r="F64" s="3" t="e">
        <f>VLOOKUP(A64,Band1!$A$12:$B$69,1,FALSE)</f>
        <v>#N/A</v>
      </c>
      <c r="G64" s="3" t="e">
        <f>VLOOKUP(A64,Band2!$A$13:$B$26,1,FALSE)</f>
        <v>#N/A</v>
      </c>
      <c r="H64" s="3" t="e">
        <f>VLOOKUP(A64,Band3!$A$11:$B$69,1,FALSE)</f>
        <v>#N/A</v>
      </c>
    </row>
    <row r="65" spans="1:8" hidden="1" x14ac:dyDescent="0.3">
      <c r="A65" s="94" t="s">
        <v>1100</v>
      </c>
      <c r="B65" s="3" t="s">
        <v>1058</v>
      </c>
      <c r="C65" s="10">
        <v>2359</v>
      </c>
      <c r="E65" s="3" t="s">
        <v>1387</v>
      </c>
      <c r="F65" s="3" t="e">
        <f>VLOOKUP(A65,Band1!$A$12:$B$69,1,FALSE)</f>
        <v>#N/A</v>
      </c>
      <c r="G65" s="3" t="e">
        <f>VLOOKUP(A65,Band2!$A$13:$B$26,1,FALSE)</f>
        <v>#N/A</v>
      </c>
      <c r="H65" s="3" t="e">
        <f>VLOOKUP(A65,Band3!$A$11:$B$69,1,FALSE)</f>
        <v>#N/A</v>
      </c>
    </row>
    <row r="66" spans="1:8" hidden="1" x14ac:dyDescent="0.3">
      <c r="A66" s="9" t="s">
        <v>673</v>
      </c>
      <c r="B66" s="3" t="s">
        <v>674</v>
      </c>
      <c r="C66" s="10">
        <v>25</v>
      </c>
      <c r="E66" s="3" t="s">
        <v>1387</v>
      </c>
      <c r="F66" s="3" t="e">
        <f>VLOOKUP(A66,Band1!$A$12:$B$69,1,FALSE)</f>
        <v>#N/A</v>
      </c>
      <c r="G66" s="3" t="e">
        <f>VLOOKUP(A66,Band2!$A$13:$B$26,1,FALSE)</f>
        <v>#N/A</v>
      </c>
      <c r="H66" s="3" t="e">
        <f>VLOOKUP(A66,Band3!$A$11:$B$69,1,FALSE)</f>
        <v>#N/A</v>
      </c>
    </row>
    <row r="67" spans="1:8" hidden="1" x14ac:dyDescent="0.3">
      <c r="A67" s="9" t="s">
        <v>901</v>
      </c>
      <c r="B67" s="3" t="s">
        <v>902</v>
      </c>
      <c r="C67" s="10">
        <v>180</v>
      </c>
      <c r="E67" s="3" t="s">
        <v>1387</v>
      </c>
      <c r="F67" s="3" t="e">
        <f>VLOOKUP(A67,Band1!$A$12:$B$69,1,FALSE)</f>
        <v>#N/A</v>
      </c>
      <c r="G67" s="3" t="e">
        <f>VLOOKUP(A67,Band2!$A$13:$B$26,1,FALSE)</f>
        <v>#N/A</v>
      </c>
      <c r="H67" s="3" t="e">
        <f>VLOOKUP(A67,Band3!$A$11:$B$69,1,FALSE)</f>
        <v>#N/A</v>
      </c>
    </row>
    <row r="68" spans="1:8" hidden="1" x14ac:dyDescent="0.3">
      <c r="A68" s="94" t="s">
        <v>1101</v>
      </c>
      <c r="B68" s="3" t="s">
        <v>1043</v>
      </c>
      <c r="C68" s="10">
        <v>31.3</v>
      </c>
      <c r="E68" s="3" t="s">
        <v>1386</v>
      </c>
      <c r="F68" s="3" t="e">
        <f>VLOOKUP(A68,Band1!$A$12:$B$69,1,FALSE)</f>
        <v>#N/A</v>
      </c>
      <c r="G68" s="3" t="e">
        <f>VLOOKUP(A68,Band2!$A$13:$B$26,1,FALSE)</f>
        <v>#N/A</v>
      </c>
      <c r="H68" s="3" t="e">
        <f>VLOOKUP(A68,Band3!$A$11:$B$69,1,FALSE)</f>
        <v>#N/A</v>
      </c>
    </row>
    <row r="69" spans="1:8" hidden="1" x14ac:dyDescent="0.3">
      <c r="A69" s="9" t="s">
        <v>47</v>
      </c>
      <c r="B69" s="3" t="s">
        <v>48</v>
      </c>
      <c r="C69" s="10">
        <v>3.99</v>
      </c>
      <c r="E69" s="3" t="s">
        <v>1386</v>
      </c>
      <c r="F69" s="3" t="e">
        <f>VLOOKUP(A69,Band1!$A$12:$B$69,1,FALSE)</f>
        <v>#N/A</v>
      </c>
      <c r="G69" s="3" t="e">
        <f>VLOOKUP(A69,Band2!$A$13:$B$26,1,FALSE)</f>
        <v>#N/A</v>
      </c>
      <c r="H69" s="3" t="e">
        <f>VLOOKUP(A69,Band3!$A$11:$B$69,1,FALSE)</f>
        <v>#N/A</v>
      </c>
    </row>
    <row r="70" spans="1:8" hidden="1" x14ac:dyDescent="0.3">
      <c r="A70" s="94" t="s">
        <v>1084</v>
      </c>
      <c r="B70" s="3" t="s">
        <v>1042</v>
      </c>
      <c r="C70" s="10">
        <v>29.95</v>
      </c>
      <c r="E70" s="3" t="s">
        <v>1386</v>
      </c>
      <c r="F70" s="3" t="e">
        <f>VLOOKUP(A70,Band1!$A$12:$B$69,1,FALSE)</f>
        <v>#N/A</v>
      </c>
      <c r="G70" s="3" t="e">
        <f>VLOOKUP(A70,Band2!$A$13:$B$26,1,FALSE)</f>
        <v>#N/A</v>
      </c>
      <c r="H70" s="3" t="e">
        <f>VLOOKUP(A70,Band3!$A$11:$B$69,1,FALSE)</f>
        <v>#N/A</v>
      </c>
    </row>
    <row r="71" spans="1:8" hidden="1" x14ac:dyDescent="0.3">
      <c r="A71" s="94" t="s">
        <v>1085</v>
      </c>
      <c r="B71" s="3" t="s">
        <v>1043</v>
      </c>
      <c r="C71" s="10">
        <v>29.95</v>
      </c>
      <c r="E71" s="3" t="s">
        <v>1386</v>
      </c>
      <c r="F71" s="3" t="e">
        <f>VLOOKUP(A71,Band1!$A$12:$B$69,1,FALSE)</f>
        <v>#N/A</v>
      </c>
      <c r="G71" s="3" t="e">
        <f>VLOOKUP(A71,Band2!$A$13:$B$26,1,FALSE)</f>
        <v>#N/A</v>
      </c>
      <c r="H71" s="3" t="e">
        <f>VLOOKUP(A71,Band3!$A$11:$B$69,1,FALSE)</f>
        <v>#N/A</v>
      </c>
    </row>
    <row r="72" spans="1:8" hidden="1" x14ac:dyDescent="0.3">
      <c r="A72" s="94" t="s">
        <v>1086</v>
      </c>
      <c r="B72" s="3" t="s">
        <v>1044</v>
      </c>
      <c r="C72" s="10">
        <v>29.95</v>
      </c>
      <c r="E72" s="3" t="s">
        <v>1386</v>
      </c>
      <c r="F72" s="3" t="e">
        <f>VLOOKUP(A72,Band1!$A$12:$B$69,1,FALSE)</f>
        <v>#N/A</v>
      </c>
      <c r="G72" s="3" t="e">
        <f>VLOOKUP(A72,Band2!$A$13:$B$26,1,FALSE)</f>
        <v>#N/A</v>
      </c>
      <c r="H72" s="3" t="e">
        <f>VLOOKUP(A72,Band3!$A$11:$B$69,1,FALSE)</f>
        <v>#N/A</v>
      </c>
    </row>
    <row r="73" spans="1:8" hidden="1" x14ac:dyDescent="0.3">
      <c r="A73" s="94" t="s">
        <v>1087</v>
      </c>
      <c r="B73" s="3" t="s">
        <v>1045</v>
      </c>
      <c r="C73" s="10">
        <v>29.95</v>
      </c>
      <c r="E73" s="3" t="s">
        <v>1386</v>
      </c>
      <c r="F73" s="3" t="e">
        <f>VLOOKUP(A73,Band1!$A$12:$B$69,1,FALSE)</f>
        <v>#N/A</v>
      </c>
      <c r="G73" s="3" t="e">
        <f>VLOOKUP(A73,Band2!$A$13:$B$26,1,FALSE)</f>
        <v>#N/A</v>
      </c>
      <c r="H73" s="3" t="e">
        <f>VLOOKUP(A73,Band3!$A$11:$B$69,1,FALSE)</f>
        <v>#N/A</v>
      </c>
    </row>
    <row r="74" spans="1:8" hidden="1" x14ac:dyDescent="0.3">
      <c r="A74" s="94" t="s">
        <v>1088</v>
      </c>
      <c r="B74" s="3" t="s">
        <v>1046</v>
      </c>
      <c r="C74" s="10">
        <v>29.95</v>
      </c>
      <c r="E74" s="3" t="s">
        <v>1386</v>
      </c>
      <c r="F74" s="3" t="e">
        <f>VLOOKUP(A74,Band1!$A$12:$B$69,1,FALSE)</f>
        <v>#N/A</v>
      </c>
      <c r="G74" s="3" t="e">
        <f>VLOOKUP(A74,Band2!$A$13:$B$26,1,FALSE)</f>
        <v>#N/A</v>
      </c>
      <c r="H74" s="3" t="e">
        <f>VLOOKUP(A74,Band3!$A$11:$B$69,1,FALSE)</f>
        <v>#N/A</v>
      </c>
    </row>
    <row r="75" spans="1:8" hidden="1" x14ac:dyDescent="0.3">
      <c r="A75" s="94" t="s">
        <v>1089</v>
      </c>
      <c r="B75" s="3" t="s">
        <v>1047</v>
      </c>
      <c r="C75" s="10">
        <v>29.95</v>
      </c>
      <c r="E75" s="3" t="s">
        <v>1386</v>
      </c>
      <c r="F75" s="3" t="e">
        <f>VLOOKUP(A75,Band1!$A$12:$B$69,1,FALSE)</f>
        <v>#N/A</v>
      </c>
      <c r="G75" s="3" t="e">
        <f>VLOOKUP(A75,Band2!$A$13:$B$26,1,FALSE)</f>
        <v>#N/A</v>
      </c>
      <c r="H75" s="3" t="e">
        <f>VLOOKUP(A75,Band3!$A$11:$B$69,1,FALSE)</f>
        <v>#N/A</v>
      </c>
    </row>
    <row r="76" spans="1:8" x14ac:dyDescent="0.3">
      <c r="A76" s="9" t="s">
        <v>763</v>
      </c>
      <c r="B76" s="3" t="s">
        <v>764</v>
      </c>
      <c r="C76" s="10">
        <v>0</v>
      </c>
      <c r="D76" s="3" t="s">
        <v>1031</v>
      </c>
      <c r="E76" s="3" t="s">
        <v>1388</v>
      </c>
      <c r="F76" s="3" t="e">
        <f>VLOOKUP(A76,Band1!$A$12:$B$69,1,FALSE)</f>
        <v>#N/A</v>
      </c>
      <c r="G76" s="3" t="e">
        <f>VLOOKUP(A76,Band2!$A$13:$B$26,1,FALSE)</f>
        <v>#N/A</v>
      </c>
      <c r="H76" s="3" t="e">
        <f>VLOOKUP(A76,Band3!$A$11:$B$69,1,FALSE)</f>
        <v>#N/A</v>
      </c>
    </row>
    <row r="77" spans="1:8" x14ac:dyDescent="0.3">
      <c r="A77" s="94" t="s">
        <v>1090</v>
      </c>
      <c r="B77" s="3" t="s">
        <v>1048</v>
      </c>
      <c r="C77" s="10">
        <v>30</v>
      </c>
      <c r="E77" s="3" t="s">
        <v>1388</v>
      </c>
      <c r="F77" s="3" t="e">
        <f>VLOOKUP(A77,Band1!$A$12:$B$69,1,FALSE)</f>
        <v>#N/A</v>
      </c>
      <c r="G77" s="3" t="e">
        <f>VLOOKUP(A77,Band2!$A$13:$B$26,1,FALSE)</f>
        <v>#N/A</v>
      </c>
      <c r="H77" s="3" t="e">
        <f>VLOOKUP(A77,Band3!$A$11:$B$69,1,FALSE)</f>
        <v>#N/A</v>
      </c>
    </row>
    <row r="78" spans="1:8" x14ac:dyDescent="0.3">
      <c r="A78" s="9" t="s">
        <v>767</v>
      </c>
      <c r="B78" s="3" t="s">
        <v>768</v>
      </c>
      <c r="C78" s="10">
        <v>2.5</v>
      </c>
      <c r="E78" s="3" t="s">
        <v>1388</v>
      </c>
      <c r="F78" s="3" t="e">
        <f>VLOOKUP(A78,Band1!$A$12:$B$69,1,FALSE)</f>
        <v>#N/A</v>
      </c>
      <c r="G78" s="3" t="e">
        <f>VLOOKUP(A78,Band2!$A$13:$B$26,1,FALSE)</f>
        <v>#N/A</v>
      </c>
      <c r="H78" s="3" t="e">
        <f>VLOOKUP(A78,Band3!$A$11:$B$69,1,FALSE)</f>
        <v>#N/A</v>
      </c>
    </row>
    <row r="79" spans="1:8" x14ac:dyDescent="0.3">
      <c r="A79" s="9" t="s">
        <v>765</v>
      </c>
      <c r="B79" s="3" t="s">
        <v>766</v>
      </c>
      <c r="C79" s="10">
        <v>300</v>
      </c>
      <c r="E79" s="3" t="s">
        <v>1388</v>
      </c>
      <c r="F79" s="3" t="e">
        <f>VLOOKUP(A79,Band1!$A$12:$B$69,1,FALSE)</f>
        <v>#N/A</v>
      </c>
      <c r="G79" s="3" t="e">
        <f>VLOOKUP(A79,Band2!$A$13:$B$26,1,FALSE)</f>
        <v>#N/A</v>
      </c>
      <c r="H79" s="3" t="e">
        <f>VLOOKUP(A79,Band3!$A$11:$B$69,1,FALSE)</f>
        <v>#N/A</v>
      </c>
    </row>
    <row r="80" spans="1:8" x14ac:dyDescent="0.3">
      <c r="A80" s="94" t="s">
        <v>1091</v>
      </c>
      <c r="B80" s="3" t="s">
        <v>1049</v>
      </c>
      <c r="C80" s="10">
        <v>30</v>
      </c>
      <c r="E80" s="3" t="s">
        <v>1388</v>
      </c>
      <c r="F80" s="3" t="e">
        <f>VLOOKUP(A80,Band1!$A$12:$B$69,1,FALSE)</f>
        <v>#N/A</v>
      </c>
      <c r="G80" s="3" t="e">
        <f>VLOOKUP(A80,Band2!$A$13:$B$26,1,FALSE)</f>
        <v>#N/A</v>
      </c>
      <c r="H80" s="3" t="e">
        <f>VLOOKUP(A80,Band3!$A$11:$B$69,1,FALSE)</f>
        <v>#N/A</v>
      </c>
    </row>
    <row r="81" spans="1:8" x14ac:dyDescent="0.3">
      <c r="A81" s="9" t="s">
        <v>1143</v>
      </c>
      <c r="B81" s="3" t="s">
        <v>1033</v>
      </c>
      <c r="C81" s="10" t="s">
        <v>1127</v>
      </c>
      <c r="D81" s="95" t="s">
        <v>1031</v>
      </c>
      <c r="E81" s="3" t="s">
        <v>1388</v>
      </c>
      <c r="F81" s="3" t="e">
        <f>VLOOKUP(A81,Band1!$A$12:$B$69,1,FALSE)</f>
        <v>#N/A</v>
      </c>
      <c r="G81" s="3" t="e">
        <f>VLOOKUP(A81,Band2!$A$13:$B$26,1,FALSE)</f>
        <v>#N/A</v>
      </c>
      <c r="H81" s="3" t="e">
        <f>VLOOKUP(A81,Band3!$A$11:$B$69,1,FALSE)</f>
        <v>#N/A</v>
      </c>
    </row>
    <row r="82" spans="1:8" x14ac:dyDescent="0.3">
      <c r="A82" s="9" t="s">
        <v>841</v>
      </c>
      <c r="B82" s="3" t="s">
        <v>842</v>
      </c>
      <c r="C82" s="10">
        <v>0</v>
      </c>
      <c r="D82" s="3" t="s">
        <v>1031</v>
      </c>
      <c r="E82" s="3" t="s">
        <v>1388</v>
      </c>
      <c r="F82" s="3" t="e">
        <f>VLOOKUP(A82,Band1!$A$12:$B$69,1,FALSE)</f>
        <v>#N/A</v>
      </c>
      <c r="G82" s="3" t="e">
        <f>VLOOKUP(A82,Band2!$A$13:$B$26,1,FALSE)</f>
        <v>#N/A</v>
      </c>
      <c r="H82" s="3" t="e">
        <f>VLOOKUP(A82,Band3!$A$11:$B$69,1,FALSE)</f>
        <v>#N/A</v>
      </c>
    </row>
    <row r="83" spans="1:8" x14ac:dyDescent="0.3">
      <c r="A83" s="9" t="s">
        <v>49</v>
      </c>
      <c r="B83" s="3" t="s">
        <v>50</v>
      </c>
      <c r="C83" s="10">
        <v>5</v>
      </c>
      <c r="E83" s="3" t="s">
        <v>1388</v>
      </c>
      <c r="F83" s="3" t="e">
        <f>VLOOKUP(A83,Band1!$A$12:$B$69,1,FALSE)</f>
        <v>#N/A</v>
      </c>
      <c r="G83" s="3" t="e">
        <f>VLOOKUP(A83,Band2!$A$13:$B$26,1,FALSE)</f>
        <v>#N/A</v>
      </c>
      <c r="H83" s="3" t="e">
        <f>VLOOKUP(A83,Band3!$A$11:$B$69,1,FALSE)</f>
        <v>#N/A</v>
      </c>
    </row>
    <row r="84" spans="1:8" x14ac:dyDescent="0.3">
      <c r="A84" s="9" t="s">
        <v>51</v>
      </c>
      <c r="B84" s="3" t="s">
        <v>52</v>
      </c>
      <c r="C84" s="10">
        <v>2.5</v>
      </c>
      <c r="E84" s="3" t="s">
        <v>1388</v>
      </c>
      <c r="F84" s="3" t="e">
        <f>VLOOKUP(A84,Band1!$A$12:$B$69,1,FALSE)</f>
        <v>#N/A</v>
      </c>
      <c r="G84" s="3" t="e">
        <f>VLOOKUP(A84,Band2!$A$13:$B$26,1,FALSE)</f>
        <v>#N/A</v>
      </c>
      <c r="H84" s="3" t="e">
        <f>VLOOKUP(A84,Band3!$A$11:$B$69,1,FALSE)</f>
        <v>#N/A</v>
      </c>
    </row>
    <row r="85" spans="1:8" x14ac:dyDescent="0.3">
      <c r="A85" s="94" t="s">
        <v>1092</v>
      </c>
      <c r="B85" s="3" t="s">
        <v>1050</v>
      </c>
      <c r="C85" s="10">
        <v>600</v>
      </c>
      <c r="E85" s="3" t="s">
        <v>1388</v>
      </c>
      <c r="F85" s="3" t="e">
        <f>VLOOKUP(A85,Band1!$A$12:$B$69,1,FALSE)</f>
        <v>#N/A</v>
      </c>
      <c r="G85" s="3" t="e">
        <f>VLOOKUP(A85,Band2!$A$13:$B$26,1,FALSE)</f>
        <v>#N/A</v>
      </c>
      <c r="H85" s="3" t="e">
        <f>VLOOKUP(A85,Band3!$A$11:$B$69,1,FALSE)</f>
        <v>#N/A</v>
      </c>
    </row>
    <row r="86" spans="1:8" x14ac:dyDescent="0.3">
      <c r="A86" s="94" t="s">
        <v>1093</v>
      </c>
      <c r="B86" s="3" t="s">
        <v>1051</v>
      </c>
      <c r="C86" s="10">
        <v>0</v>
      </c>
      <c r="D86" s="95" t="s">
        <v>1031</v>
      </c>
      <c r="E86" s="3" t="s">
        <v>1388</v>
      </c>
      <c r="F86" s="3" t="e">
        <f>VLOOKUP(A86,Band1!$A$12:$B$69,1,FALSE)</f>
        <v>#N/A</v>
      </c>
      <c r="G86" s="3" t="e">
        <f>VLOOKUP(A86,Band2!$A$13:$B$26,1,FALSE)</f>
        <v>#N/A</v>
      </c>
      <c r="H86" s="3" t="e">
        <f>VLOOKUP(A86,Band3!$A$11:$B$69,1,FALSE)</f>
        <v>#N/A</v>
      </c>
    </row>
    <row r="87" spans="1:8" x14ac:dyDescent="0.3">
      <c r="A87" s="94" t="s">
        <v>1094</v>
      </c>
      <c r="B87" s="3" t="s">
        <v>1052</v>
      </c>
      <c r="C87" s="10">
        <v>0</v>
      </c>
      <c r="D87" s="95" t="s">
        <v>1031</v>
      </c>
      <c r="E87" s="3" t="s">
        <v>1388</v>
      </c>
      <c r="F87" s="3" t="e">
        <f>VLOOKUP(A87,Band1!$A$12:$B$69,1,FALSE)</f>
        <v>#N/A</v>
      </c>
      <c r="G87" s="3" t="e">
        <f>VLOOKUP(A87,Band2!$A$13:$B$26,1,FALSE)</f>
        <v>#N/A</v>
      </c>
      <c r="H87" s="3" t="e">
        <f>VLOOKUP(A87,Band3!$A$11:$B$69,1,FALSE)</f>
        <v>#N/A</v>
      </c>
    </row>
    <row r="88" spans="1:8" x14ac:dyDescent="0.3">
      <c r="A88" s="94" t="s">
        <v>1095</v>
      </c>
      <c r="B88" s="3" t="s">
        <v>1053</v>
      </c>
      <c r="C88" s="10">
        <v>12500</v>
      </c>
      <c r="E88" s="3" t="s">
        <v>1388</v>
      </c>
      <c r="F88" s="3" t="e">
        <f>VLOOKUP(A88,Band1!$A$12:$B$69,1,FALSE)</f>
        <v>#N/A</v>
      </c>
      <c r="G88" s="3" t="e">
        <f>VLOOKUP(A88,Band2!$A$13:$B$26,1,FALSE)</f>
        <v>#N/A</v>
      </c>
      <c r="H88" s="3" t="e">
        <f>VLOOKUP(A88,Band3!$A$11:$B$69,1,FALSE)</f>
        <v>#N/A</v>
      </c>
    </row>
    <row r="89" spans="1:8" x14ac:dyDescent="0.3">
      <c r="A89" s="94" t="s">
        <v>1096</v>
      </c>
      <c r="B89" s="3" t="s">
        <v>1054</v>
      </c>
      <c r="C89" s="10">
        <v>25000</v>
      </c>
      <c r="E89" s="3" t="s">
        <v>1388</v>
      </c>
      <c r="F89" s="3" t="e">
        <f>VLOOKUP(A89,Band1!$A$12:$B$69,1,FALSE)</f>
        <v>#N/A</v>
      </c>
      <c r="G89" s="3" t="e">
        <f>VLOOKUP(A89,Band2!$A$13:$B$26,1,FALSE)</f>
        <v>#N/A</v>
      </c>
      <c r="H89" s="3" t="e">
        <f>VLOOKUP(A89,Band3!$A$11:$B$69,1,FALSE)</f>
        <v>#N/A</v>
      </c>
    </row>
    <row r="90" spans="1:8" x14ac:dyDescent="0.3">
      <c r="A90" s="9" t="s">
        <v>143</v>
      </c>
      <c r="B90" s="3" t="s">
        <v>144</v>
      </c>
      <c r="C90" s="10">
        <v>500</v>
      </c>
      <c r="E90" s="3" t="s">
        <v>1388</v>
      </c>
      <c r="F90" s="3" t="e">
        <f>VLOOKUP(A90,Band1!$A$12:$B$69,1,FALSE)</f>
        <v>#N/A</v>
      </c>
      <c r="G90" s="3" t="e">
        <f>VLOOKUP(A90,Band2!$A$13:$B$26,1,FALSE)</f>
        <v>#N/A</v>
      </c>
      <c r="H90" s="3" t="e">
        <f>VLOOKUP(A90,Band3!$A$11:$B$69,1,FALSE)</f>
        <v>#N/A</v>
      </c>
    </row>
    <row r="91" spans="1:8" x14ac:dyDescent="0.3">
      <c r="A91" s="9" t="s">
        <v>843</v>
      </c>
      <c r="B91" s="3" t="s">
        <v>844</v>
      </c>
      <c r="C91" s="10">
        <v>828</v>
      </c>
      <c r="E91" s="3" t="s">
        <v>1388</v>
      </c>
      <c r="F91" s="3" t="e">
        <f>VLOOKUP(A91,Band1!$A$12:$B$69,1,FALSE)</f>
        <v>#N/A</v>
      </c>
      <c r="G91" s="3" t="e">
        <f>VLOOKUP(A91,Band2!$A$13:$B$26,1,FALSE)</f>
        <v>#N/A</v>
      </c>
      <c r="H91" s="3" t="e">
        <f>VLOOKUP(A91,Band3!$A$11:$B$69,1,FALSE)</f>
        <v>#N/A</v>
      </c>
    </row>
    <row r="92" spans="1:8" x14ac:dyDescent="0.3">
      <c r="A92" s="9" t="s">
        <v>845</v>
      </c>
      <c r="B92" s="3" t="s">
        <v>846</v>
      </c>
      <c r="C92" s="10">
        <v>828</v>
      </c>
      <c r="E92" s="3" t="s">
        <v>1388</v>
      </c>
      <c r="F92" s="3" t="e">
        <f>VLOOKUP(A92,Band1!$A$12:$B$69,1,FALSE)</f>
        <v>#N/A</v>
      </c>
      <c r="G92" s="3" t="e">
        <f>VLOOKUP(A92,Band2!$A$13:$B$26,1,FALSE)</f>
        <v>#N/A</v>
      </c>
      <c r="H92" s="3" t="e">
        <f>VLOOKUP(A92,Band3!$A$11:$B$69,1,FALSE)</f>
        <v>#N/A</v>
      </c>
    </row>
    <row r="93" spans="1:8" x14ac:dyDescent="0.3">
      <c r="A93" s="9" t="s">
        <v>847</v>
      </c>
      <c r="B93" s="3" t="s">
        <v>848</v>
      </c>
      <c r="C93" s="10">
        <v>828</v>
      </c>
      <c r="E93" s="3" t="s">
        <v>1388</v>
      </c>
      <c r="F93" s="3" t="e">
        <f>VLOOKUP(A93,Band1!$A$12:$B$69,1,FALSE)</f>
        <v>#N/A</v>
      </c>
      <c r="G93" s="3" t="e">
        <f>VLOOKUP(A93,Band2!$A$13:$B$26,1,FALSE)</f>
        <v>#N/A</v>
      </c>
      <c r="H93" s="3" t="e">
        <f>VLOOKUP(A93,Band3!$A$11:$B$69,1,FALSE)</f>
        <v>#N/A</v>
      </c>
    </row>
    <row r="94" spans="1:8" x14ac:dyDescent="0.3">
      <c r="A94" s="9" t="s">
        <v>849</v>
      </c>
      <c r="B94" s="3" t="s">
        <v>850</v>
      </c>
      <c r="C94" s="10">
        <v>828</v>
      </c>
      <c r="E94" s="3" t="s">
        <v>1388</v>
      </c>
      <c r="F94" s="3" t="e">
        <f>VLOOKUP(A94,Band1!$A$12:$B$69,1,FALSE)</f>
        <v>#N/A</v>
      </c>
      <c r="G94" s="3" t="e">
        <f>VLOOKUP(A94,Band2!$A$13:$B$26,1,FALSE)</f>
        <v>#N/A</v>
      </c>
      <c r="H94" s="3" t="e">
        <f>VLOOKUP(A94,Band3!$A$11:$B$69,1,FALSE)</f>
        <v>#N/A</v>
      </c>
    </row>
    <row r="95" spans="1:8" x14ac:dyDescent="0.3">
      <c r="A95" s="9" t="s">
        <v>851</v>
      </c>
      <c r="B95" s="3" t="s">
        <v>852</v>
      </c>
      <c r="C95" s="10">
        <v>828</v>
      </c>
      <c r="E95" s="3" t="s">
        <v>1388</v>
      </c>
      <c r="F95" s="3" t="e">
        <f>VLOOKUP(A95,Band1!$A$12:$B$69,1,FALSE)</f>
        <v>#N/A</v>
      </c>
      <c r="G95" s="3" t="e">
        <f>VLOOKUP(A95,Band2!$A$13:$B$26,1,FALSE)</f>
        <v>#N/A</v>
      </c>
      <c r="H95" s="3" t="e">
        <f>VLOOKUP(A95,Band3!$A$11:$B$69,1,FALSE)</f>
        <v>#N/A</v>
      </c>
    </row>
    <row r="96" spans="1:8" x14ac:dyDescent="0.3">
      <c r="A96" s="9" t="s">
        <v>53</v>
      </c>
      <c r="B96" s="3" t="s">
        <v>54</v>
      </c>
      <c r="C96" s="10">
        <v>1188</v>
      </c>
      <c r="E96" s="3" t="s">
        <v>1388</v>
      </c>
      <c r="F96" s="3" t="e">
        <f>VLOOKUP(A96,Band1!$A$12:$B$69,1,FALSE)</f>
        <v>#N/A</v>
      </c>
      <c r="G96" s="3" t="e">
        <f>VLOOKUP(A96,Band2!$A$13:$B$26,1,FALSE)</f>
        <v>#N/A</v>
      </c>
      <c r="H96" s="3" t="e">
        <f>VLOOKUP(A96,Band3!$A$11:$B$69,1,FALSE)</f>
        <v>#N/A</v>
      </c>
    </row>
    <row r="97" spans="1:8" x14ac:dyDescent="0.3">
      <c r="A97" s="9" t="s">
        <v>55</v>
      </c>
      <c r="B97" s="3" t="s">
        <v>56</v>
      </c>
      <c r="C97" s="10">
        <v>1188</v>
      </c>
      <c r="E97" s="3" t="s">
        <v>1388</v>
      </c>
      <c r="F97" s="3" t="e">
        <f>VLOOKUP(A97,Band1!$A$12:$B$69,1,FALSE)</f>
        <v>#N/A</v>
      </c>
      <c r="G97" s="3" t="e">
        <f>VLOOKUP(A97,Band2!$A$13:$B$26,1,FALSE)</f>
        <v>#N/A</v>
      </c>
      <c r="H97" s="3" t="e">
        <f>VLOOKUP(A97,Band3!$A$11:$B$69,1,FALSE)</f>
        <v>#N/A</v>
      </c>
    </row>
    <row r="98" spans="1:8" x14ac:dyDescent="0.3">
      <c r="A98" s="9" t="s">
        <v>57</v>
      </c>
      <c r="B98" s="3" t="s">
        <v>58</v>
      </c>
      <c r="C98" s="10">
        <v>1188</v>
      </c>
      <c r="E98" s="3" t="s">
        <v>1388</v>
      </c>
      <c r="F98" s="3" t="e">
        <f>VLOOKUP(A98,Band1!$A$12:$B$69,1,FALSE)</f>
        <v>#N/A</v>
      </c>
      <c r="G98" s="3" t="e">
        <f>VLOOKUP(A98,Band2!$A$13:$B$26,1,FALSE)</f>
        <v>#N/A</v>
      </c>
      <c r="H98" s="3" t="e">
        <f>VLOOKUP(A98,Band3!$A$11:$B$69,1,FALSE)</f>
        <v>#N/A</v>
      </c>
    </row>
    <row r="99" spans="1:8" x14ac:dyDescent="0.3">
      <c r="A99" s="9" t="s">
        <v>59</v>
      </c>
      <c r="B99" s="3" t="s">
        <v>60</v>
      </c>
      <c r="C99" s="10">
        <v>1188</v>
      </c>
      <c r="E99" s="3" t="s">
        <v>1388</v>
      </c>
      <c r="F99" s="3" t="e">
        <f>VLOOKUP(A99,Band1!$A$12:$B$69,1,FALSE)</f>
        <v>#N/A</v>
      </c>
      <c r="G99" s="3" t="e">
        <f>VLOOKUP(A99,Band2!$A$13:$B$26,1,FALSE)</f>
        <v>#N/A</v>
      </c>
      <c r="H99" s="3" t="e">
        <f>VLOOKUP(A99,Band3!$A$11:$B$69,1,FALSE)</f>
        <v>#N/A</v>
      </c>
    </row>
    <row r="100" spans="1:8" x14ac:dyDescent="0.3">
      <c r="A100" s="9" t="s">
        <v>251</v>
      </c>
      <c r="B100" s="3" t="s">
        <v>252</v>
      </c>
      <c r="C100" s="10">
        <v>1188</v>
      </c>
      <c r="E100" s="3" t="s">
        <v>1388</v>
      </c>
      <c r="F100" s="3" t="e">
        <f>VLOOKUP(A100,Band1!$A$12:$B$69,1,FALSE)</f>
        <v>#N/A</v>
      </c>
      <c r="G100" s="3" t="e">
        <f>VLOOKUP(A100,Band2!$A$13:$B$26,1,FALSE)</f>
        <v>#N/A</v>
      </c>
      <c r="H100" s="3" t="e">
        <f>VLOOKUP(A100,Band3!$A$11:$B$69,1,FALSE)</f>
        <v>#N/A</v>
      </c>
    </row>
    <row r="101" spans="1:8" x14ac:dyDescent="0.3">
      <c r="A101" s="9" t="s">
        <v>253</v>
      </c>
      <c r="B101" s="3" t="s">
        <v>254</v>
      </c>
      <c r="C101" s="10">
        <v>1500</v>
      </c>
      <c r="E101" s="3" t="s">
        <v>1388</v>
      </c>
      <c r="F101" s="3" t="e">
        <f>VLOOKUP(A101,Band1!$A$12:$B$69,1,FALSE)</f>
        <v>#N/A</v>
      </c>
      <c r="G101" s="3" t="e">
        <f>VLOOKUP(A101,Band2!$A$13:$B$26,1,FALSE)</f>
        <v>#N/A</v>
      </c>
      <c r="H101" s="3" t="e">
        <f>VLOOKUP(A101,Band3!$A$11:$B$69,1,FALSE)</f>
        <v>#N/A</v>
      </c>
    </row>
    <row r="102" spans="1:8" x14ac:dyDescent="0.3">
      <c r="A102" s="9" t="s">
        <v>255</v>
      </c>
      <c r="B102" s="3" t="s">
        <v>256</v>
      </c>
      <c r="C102" s="10">
        <v>1750</v>
      </c>
      <c r="E102" s="3" t="s">
        <v>1388</v>
      </c>
      <c r="F102" s="3" t="e">
        <f>VLOOKUP(A102,Band1!$A$12:$B$69,1,FALSE)</f>
        <v>#N/A</v>
      </c>
      <c r="G102" s="3" t="e">
        <f>VLOOKUP(A102,Band2!$A$13:$B$26,1,FALSE)</f>
        <v>#N/A</v>
      </c>
      <c r="H102" s="3" t="e">
        <f>VLOOKUP(A102,Band3!$A$11:$B$69,1,FALSE)</f>
        <v>#N/A</v>
      </c>
    </row>
    <row r="103" spans="1:8" x14ac:dyDescent="0.3">
      <c r="A103" s="9" t="s">
        <v>257</v>
      </c>
      <c r="B103" s="3" t="s">
        <v>258</v>
      </c>
      <c r="C103" s="10">
        <v>350</v>
      </c>
      <c r="E103" s="3" t="s">
        <v>1388</v>
      </c>
      <c r="F103" s="3" t="e">
        <f>VLOOKUP(A103,Band1!$A$12:$B$69,1,FALSE)</f>
        <v>#N/A</v>
      </c>
      <c r="G103" s="3" t="e">
        <f>VLOOKUP(A103,Band2!$A$13:$B$26,1,FALSE)</f>
        <v>#N/A</v>
      </c>
      <c r="H103" s="3" t="e">
        <f>VLOOKUP(A103,Band3!$A$11:$B$69,1,FALSE)</f>
        <v>#N/A</v>
      </c>
    </row>
    <row r="104" spans="1:8" x14ac:dyDescent="0.3">
      <c r="A104" s="9" t="s">
        <v>259</v>
      </c>
      <c r="B104" s="3" t="s">
        <v>260</v>
      </c>
      <c r="C104" s="10">
        <v>300</v>
      </c>
      <c r="E104" s="3" t="s">
        <v>1388</v>
      </c>
      <c r="F104" s="3" t="e">
        <f>VLOOKUP(A104,Band1!$A$12:$B$69,1,FALSE)</f>
        <v>#N/A</v>
      </c>
      <c r="G104" s="3" t="e">
        <f>VLOOKUP(A104,Band2!$A$13:$B$26,1,FALSE)</f>
        <v>#N/A</v>
      </c>
      <c r="H104" s="3" t="e">
        <f>VLOOKUP(A104,Band3!$A$11:$B$69,1,FALSE)</f>
        <v>#N/A</v>
      </c>
    </row>
    <row r="105" spans="1:8" x14ac:dyDescent="0.3">
      <c r="A105" s="9" t="s">
        <v>261</v>
      </c>
      <c r="B105" s="3" t="s">
        <v>262</v>
      </c>
      <c r="C105" s="10">
        <v>4140</v>
      </c>
      <c r="E105" s="3" t="s">
        <v>1388</v>
      </c>
      <c r="F105" s="3" t="e">
        <f>VLOOKUP(A105,Band1!$A$12:$B$69,1,FALSE)</f>
        <v>#N/A</v>
      </c>
      <c r="G105" s="3" t="e">
        <f>VLOOKUP(A105,Band2!$A$13:$B$26,1,FALSE)</f>
        <v>#N/A</v>
      </c>
      <c r="H105" s="3" t="e">
        <f>VLOOKUP(A105,Band3!$A$11:$B$69,1,FALSE)</f>
        <v>#N/A</v>
      </c>
    </row>
    <row r="106" spans="1:8" x14ac:dyDescent="0.3">
      <c r="A106" s="9" t="s">
        <v>263</v>
      </c>
      <c r="B106" s="3" t="s">
        <v>264</v>
      </c>
      <c r="C106" s="10">
        <v>5940</v>
      </c>
      <c r="E106" s="3" t="s">
        <v>1388</v>
      </c>
      <c r="F106" s="3" t="e">
        <f>VLOOKUP(A106,Band1!$A$12:$B$69,1,FALSE)</f>
        <v>#N/A</v>
      </c>
      <c r="G106" s="3" t="e">
        <f>VLOOKUP(A106,Band2!$A$13:$B$26,1,FALSE)</f>
        <v>#N/A</v>
      </c>
      <c r="H106" s="3" t="e">
        <f>VLOOKUP(A106,Band3!$A$11:$B$69,1,FALSE)</f>
        <v>#N/A</v>
      </c>
    </row>
    <row r="107" spans="1:8" x14ac:dyDescent="0.3">
      <c r="A107" s="9" t="s">
        <v>265</v>
      </c>
      <c r="B107" s="3" t="s">
        <v>266</v>
      </c>
      <c r="C107" s="10">
        <v>1750</v>
      </c>
      <c r="E107" s="3" t="s">
        <v>1388</v>
      </c>
      <c r="F107" s="3" t="e">
        <f>VLOOKUP(A107,Band1!$A$12:$B$69,1,FALSE)</f>
        <v>#N/A</v>
      </c>
      <c r="G107" s="3" t="e">
        <f>VLOOKUP(A107,Band2!$A$13:$B$26,1,FALSE)</f>
        <v>#N/A</v>
      </c>
      <c r="H107" s="3" t="e">
        <f>VLOOKUP(A107,Band3!$A$11:$B$69,1,FALSE)</f>
        <v>#N/A</v>
      </c>
    </row>
    <row r="108" spans="1:8" x14ac:dyDescent="0.3">
      <c r="A108" s="9" t="s">
        <v>267</v>
      </c>
      <c r="B108" s="3" t="s">
        <v>268</v>
      </c>
      <c r="C108" s="10">
        <v>1500</v>
      </c>
      <c r="E108" s="3" t="s">
        <v>1388</v>
      </c>
      <c r="F108" s="3" t="e">
        <f>VLOOKUP(A108,Band1!$A$12:$B$69,1,FALSE)</f>
        <v>#N/A</v>
      </c>
      <c r="G108" s="3" t="e">
        <f>VLOOKUP(A108,Band2!$A$13:$B$26,1,FALSE)</f>
        <v>#N/A</v>
      </c>
      <c r="H108" s="3" t="e">
        <f>VLOOKUP(A108,Band3!$A$11:$B$69,1,FALSE)</f>
        <v>#N/A</v>
      </c>
    </row>
    <row r="109" spans="1:8" x14ac:dyDescent="0.3">
      <c r="A109" s="94" t="s">
        <v>1102</v>
      </c>
      <c r="B109" s="3" t="s">
        <v>1059</v>
      </c>
      <c r="C109" s="10">
        <v>594.75</v>
      </c>
      <c r="E109" s="3" t="s">
        <v>1388</v>
      </c>
      <c r="F109" s="3" t="e">
        <f>VLOOKUP(A109,Band1!$A$12:$B$69,1,FALSE)</f>
        <v>#N/A</v>
      </c>
      <c r="G109" s="3" t="e">
        <f>VLOOKUP(A109,Band2!$A$13:$B$26,1,FALSE)</f>
        <v>#N/A</v>
      </c>
      <c r="H109" s="3" t="e">
        <f>VLOOKUP(A109,Band3!$A$11:$B$69,1,FALSE)</f>
        <v>#N/A</v>
      </c>
    </row>
    <row r="110" spans="1:8" x14ac:dyDescent="0.3">
      <c r="A110" s="9" t="s">
        <v>269</v>
      </c>
      <c r="B110" s="3" t="s">
        <v>270</v>
      </c>
      <c r="C110" s="10">
        <v>370</v>
      </c>
      <c r="E110" s="3" t="s">
        <v>1388</v>
      </c>
      <c r="F110" s="3" t="e">
        <f>VLOOKUP(A110,Band1!$A$12:$B$69,1,FALSE)</f>
        <v>#N/A</v>
      </c>
      <c r="G110" s="3" t="e">
        <f>VLOOKUP(A110,Band2!$A$13:$B$26,1,FALSE)</f>
        <v>#N/A</v>
      </c>
      <c r="H110" s="3" t="e">
        <f>VLOOKUP(A110,Band3!$A$11:$B$69,1,FALSE)</f>
        <v>#N/A</v>
      </c>
    </row>
    <row r="111" spans="1:8" x14ac:dyDescent="0.3">
      <c r="A111" s="9" t="s">
        <v>271</v>
      </c>
      <c r="B111" s="3" t="s">
        <v>272</v>
      </c>
      <c r="C111" s="10">
        <v>515</v>
      </c>
      <c r="E111" s="3" t="s">
        <v>1388</v>
      </c>
      <c r="F111" s="3" t="e">
        <f>VLOOKUP(A111,Band1!$A$12:$B$69,1,FALSE)</f>
        <v>#N/A</v>
      </c>
      <c r="G111" s="3" t="e">
        <f>VLOOKUP(A111,Band2!$A$13:$B$26,1,FALSE)</f>
        <v>#N/A</v>
      </c>
      <c r="H111" s="3" t="e">
        <f>VLOOKUP(A111,Band3!$A$11:$B$69,1,FALSE)</f>
        <v>#N/A</v>
      </c>
    </row>
    <row r="112" spans="1:8" x14ac:dyDescent="0.3">
      <c r="A112" s="9" t="s">
        <v>273</v>
      </c>
      <c r="B112" s="3" t="s">
        <v>274</v>
      </c>
      <c r="C112" s="10">
        <v>196.5</v>
      </c>
      <c r="E112" s="3" t="s">
        <v>1388</v>
      </c>
      <c r="F112" s="3" t="e">
        <f>VLOOKUP(A112,Band1!$A$12:$B$69,1,FALSE)</f>
        <v>#N/A</v>
      </c>
      <c r="G112" s="3" t="e">
        <f>VLOOKUP(A112,Band2!$A$13:$B$26,1,FALSE)</f>
        <v>#N/A</v>
      </c>
      <c r="H112" s="3" t="e">
        <f>VLOOKUP(A112,Band3!$A$11:$B$69,1,FALSE)</f>
        <v>#N/A</v>
      </c>
    </row>
    <row r="113" spans="1:8" x14ac:dyDescent="0.3">
      <c r="A113" s="94" t="s">
        <v>1103</v>
      </c>
      <c r="B113" s="3" t="s">
        <v>1060</v>
      </c>
      <c r="C113" s="10">
        <v>760</v>
      </c>
      <c r="E113" s="3" t="s">
        <v>1388</v>
      </c>
      <c r="F113" s="3" t="e">
        <f>VLOOKUP(A113,Band1!$A$12:$B$69,1,FALSE)</f>
        <v>#N/A</v>
      </c>
      <c r="G113" s="3" t="e">
        <f>VLOOKUP(A113,Band2!$A$13:$B$26,1,FALSE)</f>
        <v>#N/A</v>
      </c>
      <c r="H113" s="3" t="e">
        <f>VLOOKUP(A113,Band3!$A$11:$B$69,1,FALSE)</f>
        <v>#N/A</v>
      </c>
    </row>
    <row r="114" spans="1:8" x14ac:dyDescent="0.3">
      <c r="A114" s="94" t="s">
        <v>1104</v>
      </c>
      <c r="B114" s="3" t="s">
        <v>1061</v>
      </c>
      <c r="C114" s="10">
        <v>1304.3499999999999</v>
      </c>
      <c r="E114" s="3" t="s">
        <v>1388</v>
      </c>
      <c r="F114" s="3" t="e">
        <f>VLOOKUP(A114,Band1!$A$12:$B$69,1,FALSE)</f>
        <v>#N/A</v>
      </c>
      <c r="G114" s="3" t="e">
        <f>VLOOKUP(A114,Band2!$A$13:$B$26,1,FALSE)</f>
        <v>#N/A</v>
      </c>
      <c r="H114" s="3" t="e">
        <f>VLOOKUP(A114,Band3!$A$11:$B$69,1,FALSE)</f>
        <v>#N/A</v>
      </c>
    </row>
    <row r="115" spans="1:8" x14ac:dyDescent="0.3">
      <c r="A115" s="94" t="s">
        <v>1105</v>
      </c>
      <c r="B115" s="3" t="s">
        <v>1062</v>
      </c>
      <c r="C115" s="10">
        <v>5900</v>
      </c>
      <c r="E115" s="3" t="s">
        <v>1388</v>
      </c>
      <c r="F115" s="3" t="e">
        <f>VLOOKUP(A115,Band1!$A$12:$B$69,1,FALSE)</f>
        <v>#N/A</v>
      </c>
      <c r="G115" s="3" t="e">
        <f>VLOOKUP(A115,Band2!$A$13:$B$26,1,FALSE)</f>
        <v>#N/A</v>
      </c>
      <c r="H115" s="3" t="e">
        <f>VLOOKUP(A115,Band3!$A$11:$B$69,1,FALSE)</f>
        <v>#N/A</v>
      </c>
    </row>
    <row r="116" spans="1:8" x14ac:dyDescent="0.3">
      <c r="A116" s="94" t="s">
        <v>1106</v>
      </c>
      <c r="B116" s="3" t="s">
        <v>1063</v>
      </c>
      <c r="C116" s="10">
        <v>2600</v>
      </c>
      <c r="E116" s="3" t="s">
        <v>1388</v>
      </c>
      <c r="F116" s="3" t="e">
        <f>VLOOKUP(A116,Band1!$A$12:$B$69,1,FALSE)</f>
        <v>#N/A</v>
      </c>
      <c r="G116" s="3" t="e">
        <f>VLOOKUP(A116,Band2!$A$13:$B$26,1,FALSE)</f>
        <v>#N/A</v>
      </c>
      <c r="H116" s="3" t="e">
        <f>VLOOKUP(A116,Band3!$A$11:$B$69,1,FALSE)</f>
        <v>#N/A</v>
      </c>
    </row>
    <row r="117" spans="1:8" x14ac:dyDescent="0.3">
      <c r="A117" s="9" t="s">
        <v>275</v>
      </c>
      <c r="B117" s="3" t="s">
        <v>276</v>
      </c>
      <c r="C117" s="10">
        <v>5200</v>
      </c>
      <c r="E117" s="3" t="s">
        <v>1388</v>
      </c>
      <c r="F117" s="3" t="e">
        <f>VLOOKUP(A117,Band1!$A$12:$B$69,1,FALSE)</f>
        <v>#N/A</v>
      </c>
      <c r="G117" s="3" t="e">
        <f>VLOOKUP(A117,Band2!$A$13:$B$26,1,FALSE)</f>
        <v>#N/A</v>
      </c>
      <c r="H117" s="3" t="e">
        <f>VLOOKUP(A117,Band3!$A$11:$B$69,1,FALSE)</f>
        <v>#N/A</v>
      </c>
    </row>
    <row r="118" spans="1:8" x14ac:dyDescent="0.3">
      <c r="A118" s="9" t="s">
        <v>277</v>
      </c>
      <c r="B118" s="3" t="s">
        <v>278</v>
      </c>
      <c r="C118" s="10">
        <v>3646</v>
      </c>
      <c r="E118" s="3" t="s">
        <v>1388</v>
      </c>
      <c r="F118" s="3" t="e">
        <f>VLOOKUP(A118,Band1!$A$12:$B$69,1,FALSE)</f>
        <v>#N/A</v>
      </c>
      <c r="G118" s="3" t="e">
        <f>VLOOKUP(A118,Band2!$A$13:$B$26,1,FALSE)</f>
        <v>#N/A</v>
      </c>
      <c r="H118" s="3" t="e">
        <f>VLOOKUP(A118,Band3!$A$11:$B$69,1,FALSE)</f>
        <v>#N/A</v>
      </c>
    </row>
    <row r="119" spans="1:8" x14ac:dyDescent="0.3">
      <c r="A119" s="9" t="s">
        <v>279</v>
      </c>
      <c r="B119" s="3" t="s">
        <v>280</v>
      </c>
      <c r="C119" s="10">
        <v>100</v>
      </c>
      <c r="E119" s="3" t="s">
        <v>1388</v>
      </c>
      <c r="F119" s="3" t="e">
        <f>VLOOKUP(A119,Band1!$A$12:$B$69,1,FALSE)</f>
        <v>#N/A</v>
      </c>
      <c r="G119" s="3" t="e">
        <f>VLOOKUP(A119,Band2!$A$13:$B$26,1,FALSE)</f>
        <v>#N/A</v>
      </c>
      <c r="H119" s="3" t="e">
        <f>VLOOKUP(A119,Band3!$A$11:$B$69,1,FALSE)</f>
        <v>#N/A</v>
      </c>
    </row>
    <row r="120" spans="1:8" x14ac:dyDescent="0.3">
      <c r="A120" s="94" t="s">
        <v>1107</v>
      </c>
      <c r="B120" s="3" t="s">
        <v>1064</v>
      </c>
      <c r="C120" s="10">
        <v>1275</v>
      </c>
      <c r="E120" s="3" t="s">
        <v>1388</v>
      </c>
      <c r="F120" s="3" t="e">
        <f>VLOOKUP(A120,Band1!$A$12:$B$69,1,FALSE)</f>
        <v>#N/A</v>
      </c>
      <c r="G120" s="3" t="e">
        <f>VLOOKUP(A120,Band2!$A$13:$B$26,1,FALSE)</f>
        <v>#N/A</v>
      </c>
      <c r="H120" s="3" t="e">
        <f>VLOOKUP(A120,Band3!$A$11:$B$69,1,FALSE)</f>
        <v>#N/A</v>
      </c>
    </row>
    <row r="121" spans="1:8" x14ac:dyDescent="0.3">
      <c r="A121" s="9" t="s">
        <v>281</v>
      </c>
      <c r="B121" s="3" t="s">
        <v>282</v>
      </c>
      <c r="C121" s="10">
        <v>250</v>
      </c>
      <c r="E121" s="3" t="s">
        <v>1388</v>
      </c>
      <c r="F121" s="3" t="e">
        <f>VLOOKUP(A121,Band1!$A$12:$B$69,1,FALSE)</f>
        <v>#N/A</v>
      </c>
      <c r="G121" s="3" t="e">
        <f>VLOOKUP(A121,Band2!$A$13:$B$26,1,FALSE)</f>
        <v>#N/A</v>
      </c>
      <c r="H121" s="3" t="e">
        <f>VLOOKUP(A121,Band3!$A$11:$B$69,1,FALSE)</f>
        <v>#N/A</v>
      </c>
    </row>
    <row r="122" spans="1:8" x14ac:dyDescent="0.3">
      <c r="A122" s="94" t="s">
        <v>1108</v>
      </c>
      <c r="B122" s="3" t="s">
        <v>1065</v>
      </c>
      <c r="C122" s="10">
        <v>4405</v>
      </c>
      <c r="E122" s="3" t="s">
        <v>1388</v>
      </c>
      <c r="F122" s="3" t="e">
        <f>VLOOKUP(A122,Band1!$A$12:$B$69,1,FALSE)</f>
        <v>#N/A</v>
      </c>
      <c r="G122" s="3" t="e">
        <f>VLOOKUP(A122,Band2!$A$13:$B$26,1,FALSE)</f>
        <v>#N/A</v>
      </c>
      <c r="H122" s="3" t="e">
        <f>VLOOKUP(A122,Band3!$A$11:$B$69,1,FALSE)</f>
        <v>#N/A</v>
      </c>
    </row>
    <row r="123" spans="1:8" x14ac:dyDescent="0.3">
      <c r="A123" s="9" t="s">
        <v>283</v>
      </c>
      <c r="B123" s="3" t="s">
        <v>284</v>
      </c>
      <c r="C123" s="10">
        <v>1655</v>
      </c>
      <c r="E123" s="3" t="s">
        <v>1388</v>
      </c>
      <c r="F123" s="3" t="e">
        <f>VLOOKUP(A123,Band1!$A$12:$B$69,1,FALSE)</f>
        <v>#N/A</v>
      </c>
      <c r="G123" s="3" t="e">
        <f>VLOOKUP(A123,Band2!$A$13:$B$26,1,FALSE)</f>
        <v>#N/A</v>
      </c>
      <c r="H123" s="3" t="e">
        <f>VLOOKUP(A123,Band3!$A$11:$B$69,1,FALSE)</f>
        <v>#N/A</v>
      </c>
    </row>
    <row r="124" spans="1:8" x14ac:dyDescent="0.3">
      <c r="A124" s="9" t="s">
        <v>285</v>
      </c>
      <c r="B124" s="3" t="s">
        <v>286</v>
      </c>
      <c r="C124" s="10">
        <v>1000</v>
      </c>
      <c r="E124" s="3" t="s">
        <v>1388</v>
      </c>
      <c r="F124" s="3" t="e">
        <f>VLOOKUP(A124,Band1!$A$12:$B$69,1,FALSE)</f>
        <v>#N/A</v>
      </c>
      <c r="G124" s="3" t="e">
        <f>VLOOKUP(A124,Band2!$A$13:$B$26,1,FALSE)</f>
        <v>#N/A</v>
      </c>
      <c r="H124" s="3" t="e">
        <f>VLOOKUP(A124,Band3!$A$11:$B$69,1,FALSE)</f>
        <v>#N/A</v>
      </c>
    </row>
    <row r="125" spans="1:8" x14ac:dyDescent="0.3">
      <c r="A125" s="9" t="s">
        <v>287</v>
      </c>
      <c r="B125" s="3" t="s">
        <v>288</v>
      </c>
      <c r="C125" s="10">
        <v>1750</v>
      </c>
      <c r="E125" s="3" t="s">
        <v>1388</v>
      </c>
      <c r="F125" s="3" t="e">
        <f>VLOOKUP(A125,Band1!$A$12:$B$69,1,FALSE)</f>
        <v>#N/A</v>
      </c>
      <c r="G125" s="3" t="e">
        <f>VLOOKUP(A125,Band2!$A$13:$B$26,1,FALSE)</f>
        <v>#N/A</v>
      </c>
      <c r="H125" s="3" t="e">
        <f>VLOOKUP(A125,Band3!$A$11:$B$69,1,FALSE)</f>
        <v>#N/A</v>
      </c>
    </row>
    <row r="126" spans="1:8" x14ac:dyDescent="0.3">
      <c r="A126" s="94" t="s">
        <v>1109</v>
      </c>
      <c r="B126" s="3" t="s">
        <v>1066</v>
      </c>
      <c r="C126" s="10">
        <v>780</v>
      </c>
      <c r="E126" s="3" t="s">
        <v>1388</v>
      </c>
      <c r="F126" s="3" t="e">
        <f>VLOOKUP(A126,Band1!$A$12:$B$69,1,FALSE)</f>
        <v>#N/A</v>
      </c>
      <c r="G126" s="3" t="e">
        <f>VLOOKUP(A126,Band2!$A$13:$B$26,1,FALSE)</f>
        <v>#N/A</v>
      </c>
      <c r="H126" s="3" t="e">
        <f>VLOOKUP(A126,Band3!$A$11:$B$69,1,FALSE)</f>
        <v>#N/A</v>
      </c>
    </row>
    <row r="127" spans="1:8" x14ac:dyDescent="0.3">
      <c r="A127" s="9" t="s">
        <v>289</v>
      </c>
      <c r="B127" s="3" t="s">
        <v>290</v>
      </c>
      <c r="C127" s="10">
        <v>260</v>
      </c>
      <c r="E127" s="3" t="s">
        <v>1388</v>
      </c>
      <c r="F127" s="3" t="e">
        <f>VLOOKUP(A127,Band1!$A$12:$B$69,1,FALSE)</f>
        <v>#N/A</v>
      </c>
      <c r="G127" s="3" t="e">
        <f>VLOOKUP(A127,Band2!$A$13:$B$26,1,FALSE)</f>
        <v>#N/A</v>
      </c>
      <c r="H127" s="3" t="e">
        <f>VLOOKUP(A127,Band3!$A$11:$B$69,1,FALSE)</f>
        <v>#N/A</v>
      </c>
    </row>
    <row r="128" spans="1:8" x14ac:dyDescent="0.3">
      <c r="A128" s="9" t="s">
        <v>291</v>
      </c>
      <c r="B128" s="3" t="s">
        <v>292</v>
      </c>
      <c r="C128" s="10">
        <v>595</v>
      </c>
      <c r="E128" s="3" t="s">
        <v>1388</v>
      </c>
      <c r="F128" s="3" t="e">
        <f>VLOOKUP(A128,Band1!$A$12:$B$69,1,FALSE)</f>
        <v>#N/A</v>
      </c>
      <c r="G128" s="3" t="e">
        <f>VLOOKUP(A128,Band2!$A$13:$B$26,1,FALSE)</f>
        <v>#N/A</v>
      </c>
      <c r="H128" s="3" t="e">
        <f>VLOOKUP(A128,Band3!$A$11:$B$69,1,FALSE)</f>
        <v>#N/A</v>
      </c>
    </row>
    <row r="129" spans="1:8" x14ac:dyDescent="0.3">
      <c r="A129" s="94" t="s">
        <v>1110</v>
      </c>
      <c r="B129" s="3" t="s">
        <v>1067</v>
      </c>
      <c r="C129" s="10">
        <v>740</v>
      </c>
      <c r="E129" s="3" t="s">
        <v>1388</v>
      </c>
      <c r="F129" s="3" t="e">
        <f>VLOOKUP(A129,Band1!$A$12:$B$69,1,FALSE)</f>
        <v>#N/A</v>
      </c>
      <c r="G129" s="3" t="e">
        <f>VLOOKUP(A129,Band2!$A$13:$B$26,1,FALSE)</f>
        <v>#N/A</v>
      </c>
      <c r="H129" s="3" t="e">
        <f>VLOOKUP(A129,Band3!$A$11:$B$69,1,FALSE)</f>
        <v>#N/A</v>
      </c>
    </row>
    <row r="130" spans="1:8" x14ac:dyDescent="0.3">
      <c r="A130" s="9" t="s">
        <v>301</v>
      </c>
      <c r="B130" s="3" t="s">
        <v>302</v>
      </c>
      <c r="C130" s="10">
        <v>760</v>
      </c>
      <c r="E130" s="3" t="s">
        <v>1388</v>
      </c>
      <c r="F130" s="3" t="e">
        <f>VLOOKUP(A130,Band1!$A$12:$B$69,1,FALSE)</f>
        <v>#N/A</v>
      </c>
      <c r="G130" s="3" t="e">
        <f>VLOOKUP(A130,Band2!$A$13:$B$26,1,FALSE)</f>
        <v>#N/A</v>
      </c>
      <c r="H130" s="3" t="e">
        <f>VLOOKUP(A130,Band3!$A$11:$B$69,1,FALSE)</f>
        <v>#N/A</v>
      </c>
    </row>
    <row r="131" spans="1:8" x14ac:dyDescent="0.3">
      <c r="A131" s="9" t="s">
        <v>303</v>
      </c>
      <c r="B131" s="3" t="s">
        <v>304</v>
      </c>
      <c r="C131" s="10">
        <v>1305</v>
      </c>
      <c r="E131" s="3" t="s">
        <v>1388</v>
      </c>
      <c r="F131" s="3" t="e">
        <f>VLOOKUP(A131,Band1!$A$12:$B$69,1,FALSE)</f>
        <v>#N/A</v>
      </c>
      <c r="G131" s="3" t="e">
        <f>VLOOKUP(A131,Band2!$A$13:$B$26,1,FALSE)</f>
        <v>#N/A</v>
      </c>
      <c r="H131" s="3" t="e">
        <f>VLOOKUP(A131,Band3!$A$11:$B$69,1,FALSE)</f>
        <v>#N/A</v>
      </c>
    </row>
    <row r="132" spans="1:8" x14ac:dyDescent="0.3">
      <c r="A132" s="9" t="s">
        <v>305</v>
      </c>
      <c r="B132" s="3" t="s">
        <v>306</v>
      </c>
      <c r="C132" s="10">
        <v>5900</v>
      </c>
      <c r="E132" s="3" t="s">
        <v>1388</v>
      </c>
      <c r="F132" s="3" t="e">
        <f>VLOOKUP(A132,Band1!$A$12:$B$69,1,FALSE)</f>
        <v>#N/A</v>
      </c>
      <c r="G132" s="3" t="e">
        <f>VLOOKUP(A132,Band2!$A$13:$B$26,1,FALSE)</f>
        <v>#N/A</v>
      </c>
      <c r="H132" s="3" t="e">
        <f>VLOOKUP(A132,Band3!$A$11:$B$69,1,FALSE)</f>
        <v>#N/A</v>
      </c>
    </row>
    <row r="133" spans="1:8" x14ac:dyDescent="0.3">
      <c r="A133" s="9" t="s">
        <v>307</v>
      </c>
      <c r="B133" s="3" t="s">
        <v>308</v>
      </c>
      <c r="C133" s="10">
        <v>2600</v>
      </c>
      <c r="E133" s="3" t="s">
        <v>1388</v>
      </c>
      <c r="F133" s="3" t="e">
        <f>VLOOKUP(A133,Band1!$A$12:$B$69,1,FALSE)</f>
        <v>#N/A</v>
      </c>
      <c r="G133" s="3" t="e">
        <f>VLOOKUP(A133,Band2!$A$13:$B$26,1,FALSE)</f>
        <v>#N/A</v>
      </c>
      <c r="H133" s="3" t="e">
        <f>VLOOKUP(A133,Band3!$A$11:$B$69,1,FALSE)</f>
        <v>#N/A</v>
      </c>
    </row>
    <row r="134" spans="1:8" x14ac:dyDescent="0.3">
      <c r="A134" s="9" t="s">
        <v>309</v>
      </c>
      <c r="B134" s="3" t="s">
        <v>310</v>
      </c>
      <c r="C134" s="10">
        <v>4405</v>
      </c>
      <c r="E134" s="3" t="s">
        <v>1388</v>
      </c>
      <c r="F134" s="3" t="e">
        <f>VLOOKUP(A134,Band1!$A$12:$B$69,1,FALSE)</f>
        <v>#N/A</v>
      </c>
      <c r="G134" s="3" t="e">
        <f>VLOOKUP(A134,Band2!$A$13:$B$26,1,FALSE)</f>
        <v>#N/A</v>
      </c>
      <c r="H134" s="3" t="e">
        <f>VLOOKUP(A134,Band3!$A$11:$B$69,1,FALSE)</f>
        <v>#N/A</v>
      </c>
    </row>
    <row r="135" spans="1:8" x14ac:dyDescent="0.3">
      <c r="A135" s="9" t="s">
        <v>311</v>
      </c>
      <c r="B135" s="3" t="s">
        <v>312</v>
      </c>
      <c r="C135" s="10">
        <v>15</v>
      </c>
      <c r="E135" s="3" t="s">
        <v>1388</v>
      </c>
      <c r="F135" s="3" t="e">
        <f>VLOOKUP(A135,Band1!$A$12:$B$69,1,FALSE)</f>
        <v>#N/A</v>
      </c>
      <c r="G135" s="3" t="e">
        <f>VLOOKUP(A135,Band2!$A$13:$B$26,1,FALSE)</f>
        <v>#N/A</v>
      </c>
      <c r="H135" s="3" t="e">
        <f>VLOOKUP(A135,Band3!$A$11:$B$69,1,FALSE)</f>
        <v>#N/A</v>
      </c>
    </row>
    <row r="136" spans="1:8" x14ac:dyDescent="0.3">
      <c r="A136" s="9" t="s">
        <v>313</v>
      </c>
      <c r="B136" s="3" t="s">
        <v>314</v>
      </c>
      <c r="C136" s="10">
        <v>30</v>
      </c>
      <c r="E136" s="3" t="s">
        <v>1388</v>
      </c>
      <c r="F136" s="3" t="e">
        <f>VLOOKUP(A136,Band1!$A$12:$B$69,1,FALSE)</f>
        <v>#N/A</v>
      </c>
      <c r="G136" s="3" t="e">
        <f>VLOOKUP(A136,Band2!$A$13:$B$26,1,FALSE)</f>
        <v>#N/A</v>
      </c>
      <c r="H136" s="3" t="e">
        <f>VLOOKUP(A136,Band3!$A$11:$B$69,1,FALSE)</f>
        <v>#N/A</v>
      </c>
    </row>
    <row r="137" spans="1:8" x14ac:dyDescent="0.3">
      <c r="A137" s="9" t="s">
        <v>315</v>
      </c>
      <c r="B137" s="3" t="s">
        <v>316</v>
      </c>
      <c r="C137" s="10">
        <v>325</v>
      </c>
      <c r="E137" s="3" t="s">
        <v>1388</v>
      </c>
      <c r="F137" s="3" t="e">
        <f>VLOOKUP(A137,Band1!$A$12:$B$69,1,FALSE)</f>
        <v>#N/A</v>
      </c>
      <c r="G137" s="3" t="e">
        <f>VLOOKUP(A137,Band2!$A$13:$B$26,1,FALSE)</f>
        <v>#N/A</v>
      </c>
      <c r="H137" s="3" t="e">
        <f>VLOOKUP(A137,Band3!$A$11:$B$69,1,FALSE)</f>
        <v>#N/A</v>
      </c>
    </row>
    <row r="138" spans="1:8" x14ac:dyDescent="0.3">
      <c r="A138" s="9" t="s">
        <v>317</v>
      </c>
      <c r="B138" s="3" t="s">
        <v>318</v>
      </c>
      <c r="C138" s="10">
        <v>724</v>
      </c>
      <c r="E138" s="3" t="s">
        <v>1388</v>
      </c>
      <c r="F138" s="3" t="e">
        <f>VLOOKUP(A138,Band1!$A$12:$B$69,1,FALSE)</f>
        <v>#N/A</v>
      </c>
      <c r="G138" s="3" t="e">
        <f>VLOOKUP(A138,Band2!$A$13:$B$26,1,FALSE)</f>
        <v>#N/A</v>
      </c>
      <c r="H138" s="3" t="e">
        <f>VLOOKUP(A138,Band3!$A$11:$B$69,1,FALSE)</f>
        <v>#N/A</v>
      </c>
    </row>
    <row r="139" spans="1:8" x14ac:dyDescent="0.3">
      <c r="A139" s="9" t="s">
        <v>319</v>
      </c>
      <c r="B139" s="3" t="s">
        <v>320</v>
      </c>
      <c r="C139" s="10">
        <v>325</v>
      </c>
      <c r="E139" s="3" t="s">
        <v>1388</v>
      </c>
      <c r="F139" s="3" t="e">
        <f>VLOOKUP(A139,Band1!$A$12:$B$69,1,FALSE)</f>
        <v>#N/A</v>
      </c>
      <c r="G139" s="3" t="e">
        <f>VLOOKUP(A139,Band2!$A$13:$B$26,1,FALSE)</f>
        <v>#N/A</v>
      </c>
      <c r="H139" s="3" t="e">
        <f>VLOOKUP(A139,Band3!$A$11:$B$69,1,FALSE)</f>
        <v>#N/A</v>
      </c>
    </row>
    <row r="140" spans="1:8" x14ac:dyDescent="0.3">
      <c r="A140" s="9" t="s">
        <v>321</v>
      </c>
      <c r="B140" s="3" t="s">
        <v>322</v>
      </c>
      <c r="C140" s="10">
        <v>482</v>
      </c>
      <c r="E140" s="3" t="s">
        <v>1388</v>
      </c>
      <c r="F140" s="3" t="e">
        <f>VLOOKUP(A140,Band1!$A$12:$B$69,1,FALSE)</f>
        <v>#N/A</v>
      </c>
      <c r="G140" s="3" t="e">
        <f>VLOOKUP(A140,Band2!$A$13:$B$26,1,FALSE)</f>
        <v>#N/A</v>
      </c>
      <c r="H140" s="3" t="e">
        <f>VLOOKUP(A140,Band3!$A$11:$B$69,1,FALSE)</f>
        <v>#N/A</v>
      </c>
    </row>
    <row r="141" spans="1:8" x14ac:dyDescent="0.3">
      <c r="A141" s="9" t="s">
        <v>323</v>
      </c>
      <c r="B141" s="3" t="s">
        <v>324</v>
      </c>
      <c r="C141" s="10">
        <v>1570</v>
      </c>
      <c r="E141" s="3" t="s">
        <v>1388</v>
      </c>
      <c r="F141" s="3" t="e">
        <f>VLOOKUP(A141,Band1!$A$12:$B$69,1,FALSE)</f>
        <v>#N/A</v>
      </c>
      <c r="G141" s="3" t="e">
        <f>VLOOKUP(A141,Band2!$A$13:$B$26,1,FALSE)</f>
        <v>#N/A</v>
      </c>
      <c r="H141" s="3" t="e">
        <f>VLOOKUP(A141,Band3!$A$11:$B$69,1,FALSE)</f>
        <v>#N/A</v>
      </c>
    </row>
    <row r="142" spans="1:8" x14ac:dyDescent="0.3">
      <c r="A142" s="9" t="s">
        <v>325</v>
      </c>
      <c r="B142" s="3" t="s">
        <v>326</v>
      </c>
      <c r="C142" s="10">
        <v>1570</v>
      </c>
      <c r="E142" s="3" t="s">
        <v>1388</v>
      </c>
      <c r="F142" s="3" t="e">
        <f>VLOOKUP(A142,Band1!$A$12:$B$69,1,FALSE)</f>
        <v>#N/A</v>
      </c>
      <c r="G142" s="3" t="e">
        <f>VLOOKUP(A142,Band2!$A$13:$B$26,1,FALSE)</f>
        <v>#N/A</v>
      </c>
      <c r="H142" s="3" t="e">
        <f>VLOOKUP(A142,Band3!$A$11:$B$69,1,FALSE)</f>
        <v>#N/A</v>
      </c>
    </row>
    <row r="143" spans="1:8" x14ac:dyDescent="0.3">
      <c r="A143" s="9" t="s">
        <v>327</v>
      </c>
      <c r="B143" s="3" t="s">
        <v>328</v>
      </c>
      <c r="C143" s="10">
        <v>325</v>
      </c>
      <c r="E143" s="3" t="s">
        <v>1388</v>
      </c>
      <c r="F143" s="3" t="e">
        <f>VLOOKUP(A143,Band1!$A$12:$B$69,1,FALSE)</f>
        <v>#N/A</v>
      </c>
      <c r="G143" s="3" t="e">
        <f>VLOOKUP(A143,Band2!$A$13:$B$26,1,FALSE)</f>
        <v>#N/A</v>
      </c>
      <c r="H143" s="3" t="e">
        <f>VLOOKUP(A143,Band3!$A$11:$B$69,1,FALSE)</f>
        <v>#N/A</v>
      </c>
    </row>
    <row r="144" spans="1:8" x14ac:dyDescent="0.3">
      <c r="A144" s="9" t="s">
        <v>329</v>
      </c>
      <c r="B144" s="3" t="s">
        <v>330</v>
      </c>
      <c r="C144" s="10">
        <v>50</v>
      </c>
      <c r="E144" s="3" t="s">
        <v>1388</v>
      </c>
      <c r="F144" s="3" t="e">
        <f>VLOOKUP(A144,Band1!$A$12:$B$69,1,FALSE)</f>
        <v>#N/A</v>
      </c>
      <c r="G144" s="3" t="e">
        <f>VLOOKUP(A144,Band2!$A$13:$B$26,1,FALSE)</f>
        <v>#N/A</v>
      </c>
      <c r="H144" s="3" t="e">
        <f>VLOOKUP(A144,Band3!$A$11:$B$69,1,FALSE)</f>
        <v>#N/A</v>
      </c>
    </row>
    <row r="145" spans="1:8" x14ac:dyDescent="0.3">
      <c r="A145" s="9" t="s">
        <v>331</v>
      </c>
      <c r="B145" s="3" t="s">
        <v>332</v>
      </c>
      <c r="C145" s="10">
        <v>10</v>
      </c>
      <c r="E145" s="3" t="s">
        <v>1388</v>
      </c>
      <c r="F145" s="3" t="e">
        <f>VLOOKUP(A145,Band1!$A$12:$B$69,1,FALSE)</f>
        <v>#N/A</v>
      </c>
      <c r="G145" s="3" t="e">
        <f>VLOOKUP(A145,Band2!$A$13:$B$26,1,FALSE)</f>
        <v>#N/A</v>
      </c>
      <c r="H145" s="3" t="e">
        <f>VLOOKUP(A145,Band3!$A$11:$B$69,1,FALSE)</f>
        <v>#N/A</v>
      </c>
    </row>
    <row r="146" spans="1:8" x14ac:dyDescent="0.3">
      <c r="A146" s="9" t="s">
        <v>333</v>
      </c>
      <c r="B146" s="3" t="s">
        <v>334</v>
      </c>
      <c r="C146" s="10">
        <v>30</v>
      </c>
      <c r="E146" s="3" t="s">
        <v>1388</v>
      </c>
      <c r="F146" s="3" t="e">
        <f>VLOOKUP(A146,Band1!$A$12:$B$69,1,FALSE)</f>
        <v>#N/A</v>
      </c>
      <c r="G146" s="3" t="e">
        <f>VLOOKUP(A146,Band2!$A$13:$B$26,1,FALSE)</f>
        <v>#N/A</v>
      </c>
      <c r="H146" s="3" t="e">
        <f>VLOOKUP(A146,Band3!$A$11:$B$69,1,FALSE)</f>
        <v>#N/A</v>
      </c>
    </row>
    <row r="147" spans="1:8" x14ac:dyDescent="0.3">
      <c r="A147" s="9" t="s">
        <v>335</v>
      </c>
      <c r="B147" s="3" t="s">
        <v>336</v>
      </c>
      <c r="C147" s="10">
        <v>30</v>
      </c>
      <c r="E147" s="3" t="s">
        <v>1388</v>
      </c>
      <c r="F147" s="3" t="e">
        <f>VLOOKUP(A147,Band1!$A$12:$B$69,1,FALSE)</f>
        <v>#N/A</v>
      </c>
      <c r="G147" s="3" t="e">
        <f>VLOOKUP(A147,Band2!$A$13:$B$26,1,FALSE)</f>
        <v>#N/A</v>
      </c>
      <c r="H147" s="3" t="e">
        <f>VLOOKUP(A147,Band3!$A$11:$B$69,1,FALSE)</f>
        <v>#N/A</v>
      </c>
    </row>
    <row r="148" spans="1:8" x14ac:dyDescent="0.3">
      <c r="A148" s="9" t="s">
        <v>337</v>
      </c>
      <c r="B148" s="3" t="s">
        <v>338</v>
      </c>
      <c r="C148" s="10">
        <v>30</v>
      </c>
      <c r="E148" s="3" t="s">
        <v>1388</v>
      </c>
      <c r="F148" s="3" t="e">
        <f>VLOOKUP(A148,Band1!$A$12:$B$69,1,FALSE)</f>
        <v>#N/A</v>
      </c>
      <c r="G148" s="3" t="e">
        <f>VLOOKUP(A148,Band2!$A$13:$B$26,1,FALSE)</f>
        <v>#N/A</v>
      </c>
      <c r="H148" s="3" t="e">
        <f>VLOOKUP(A148,Band3!$A$11:$B$69,1,FALSE)</f>
        <v>#N/A</v>
      </c>
    </row>
    <row r="149" spans="1:8" x14ac:dyDescent="0.3">
      <c r="A149" s="9" t="s">
        <v>339</v>
      </c>
      <c r="B149" s="3" t="s">
        <v>340</v>
      </c>
      <c r="C149" s="10">
        <v>30</v>
      </c>
      <c r="E149" s="3" t="s">
        <v>1388</v>
      </c>
      <c r="F149" s="3" t="e">
        <f>VLOOKUP(A149,Band1!$A$12:$B$69,1,FALSE)</f>
        <v>#N/A</v>
      </c>
      <c r="G149" s="3" t="e">
        <f>VLOOKUP(A149,Band2!$A$13:$B$26,1,FALSE)</f>
        <v>#N/A</v>
      </c>
      <c r="H149" s="3" t="e">
        <f>VLOOKUP(A149,Band3!$A$11:$B$69,1,FALSE)</f>
        <v>#N/A</v>
      </c>
    </row>
    <row r="150" spans="1:8" x14ac:dyDescent="0.3">
      <c r="A150" s="9" t="s">
        <v>341</v>
      </c>
      <c r="B150" s="3" t="s">
        <v>342</v>
      </c>
      <c r="C150" s="10">
        <v>30</v>
      </c>
      <c r="E150" s="3" t="s">
        <v>1388</v>
      </c>
      <c r="F150" s="3" t="e">
        <f>VLOOKUP(A150,Band1!$A$12:$B$69,1,FALSE)</f>
        <v>#N/A</v>
      </c>
      <c r="G150" s="3" t="e">
        <f>VLOOKUP(A150,Band2!$A$13:$B$26,1,FALSE)</f>
        <v>#N/A</v>
      </c>
      <c r="H150" s="3" t="e">
        <f>VLOOKUP(A150,Band3!$A$11:$B$69,1,FALSE)</f>
        <v>#N/A</v>
      </c>
    </row>
    <row r="151" spans="1:8" x14ac:dyDescent="0.3">
      <c r="A151" s="9" t="s">
        <v>343</v>
      </c>
      <c r="B151" s="3" t="s">
        <v>344</v>
      </c>
      <c r="C151" s="10">
        <v>2000</v>
      </c>
      <c r="E151" s="3" t="s">
        <v>1388</v>
      </c>
      <c r="F151" s="3" t="e">
        <f>VLOOKUP(A151,Band1!$A$12:$B$69,1,FALSE)</f>
        <v>#N/A</v>
      </c>
      <c r="G151" s="3" t="e">
        <f>VLOOKUP(A151,Band2!$A$13:$B$26,1,FALSE)</f>
        <v>#N/A</v>
      </c>
      <c r="H151" s="3" t="e">
        <f>VLOOKUP(A151,Band3!$A$11:$B$69,1,FALSE)</f>
        <v>#N/A</v>
      </c>
    </row>
    <row r="152" spans="1:8" x14ac:dyDescent="0.3">
      <c r="A152" s="9" t="s">
        <v>345</v>
      </c>
      <c r="B152" s="3" t="s">
        <v>346</v>
      </c>
      <c r="C152" s="10">
        <v>500</v>
      </c>
      <c r="E152" s="3" t="s">
        <v>1388</v>
      </c>
      <c r="F152" s="3" t="e">
        <f>VLOOKUP(A152,Band1!$A$12:$B$69,1,FALSE)</f>
        <v>#N/A</v>
      </c>
      <c r="G152" s="3" t="e">
        <f>VLOOKUP(A152,Band2!$A$13:$B$26,1,FALSE)</f>
        <v>#N/A</v>
      </c>
      <c r="H152" s="3" t="e">
        <f>VLOOKUP(A152,Band3!$A$11:$B$69,1,FALSE)</f>
        <v>#N/A</v>
      </c>
    </row>
    <row r="153" spans="1:8" x14ac:dyDescent="0.3">
      <c r="A153" s="9" t="s">
        <v>905</v>
      </c>
      <c r="B153" s="3" t="s">
        <v>906</v>
      </c>
      <c r="C153" s="10">
        <v>1600</v>
      </c>
      <c r="E153" s="3" t="s">
        <v>1388</v>
      </c>
      <c r="F153" s="3" t="e">
        <f>VLOOKUP(A153,Band1!$A$12:$B$69,1,FALSE)</f>
        <v>#N/A</v>
      </c>
      <c r="G153" s="3" t="e">
        <f>VLOOKUP(A153,Band2!$A$13:$B$26,1,FALSE)</f>
        <v>#N/A</v>
      </c>
      <c r="H153" s="3" t="e">
        <f>VLOOKUP(A153,Band3!$A$11:$B$69,1,FALSE)</f>
        <v>#N/A</v>
      </c>
    </row>
    <row r="154" spans="1:8" x14ac:dyDescent="0.3">
      <c r="A154" s="9" t="s">
        <v>347</v>
      </c>
      <c r="B154" s="3" t="s">
        <v>348</v>
      </c>
      <c r="C154" s="10">
        <v>12000</v>
      </c>
      <c r="E154" s="3" t="s">
        <v>1388</v>
      </c>
      <c r="F154" s="3" t="e">
        <f>VLOOKUP(A154,Band1!$A$12:$B$69,1,FALSE)</f>
        <v>#N/A</v>
      </c>
      <c r="G154" s="3" t="e">
        <f>VLOOKUP(A154,Band2!$A$13:$B$26,1,FALSE)</f>
        <v>#N/A</v>
      </c>
      <c r="H154" s="3" t="e">
        <f>VLOOKUP(A154,Band3!$A$11:$B$69,1,FALSE)</f>
        <v>#N/A</v>
      </c>
    </row>
    <row r="155" spans="1:8" x14ac:dyDescent="0.3">
      <c r="A155" s="9" t="s">
        <v>349</v>
      </c>
      <c r="B155" s="3" t="s">
        <v>350</v>
      </c>
      <c r="C155" s="10">
        <v>985</v>
      </c>
      <c r="E155" s="3" t="s">
        <v>1388</v>
      </c>
      <c r="F155" s="3" t="e">
        <f>VLOOKUP(A155,Band1!$A$12:$B$69,1,FALSE)</f>
        <v>#N/A</v>
      </c>
      <c r="G155" s="3" t="e">
        <f>VLOOKUP(A155,Band2!$A$13:$B$26,1,FALSE)</f>
        <v>#N/A</v>
      </c>
      <c r="H155" s="3" t="e">
        <f>VLOOKUP(A155,Band3!$A$11:$B$69,1,FALSE)</f>
        <v>#N/A</v>
      </c>
    </row>
    <row r="156" spans="1:8" x14ac:dyDescent="0.3">
      <c r="A156" s="9" t="s">
        <v>351</v>
      </c>
      <c r="B156" s="3" t="s">
        <v>352</v>
      </c>
      <c r="C156" s="10">
        <v>8848</v>
      </c>
      <c r="E156" s="3" t="s">
        <v>1388</v>
      </c>
      <c r="F156" s="3" t="e">
        <f>VLOOKUP(A156,Band1!$A$12:$B$69,1,FALSE)</f>
        <v>#N/A</v>
      </c>
      <c r="G156" s="3" t="e">
        <f>VLOOKUP(A156,Band2!$A$13:$B$26,1,FALSE)</f>
        <v>#N/A</v>
      </c>
      <c r="H156" s="3" t="e">
        <f>VLOOKUP(A156,Band3!$A$11:$B$69,1,FALSE)</f>
        <v>#N/A</v>
      </c>
    </row>
    <row r="157" spans="1:8" x14ac:dyDescent="0.3">
      <c r="A157" s="9" t="s">
        <v>353</v>
      </c>
      <c r="B157" s="3" t="s">
        <v>354</v>
      </c>
      <c r="C157" s="10">
        <v>9509</v>
      </c>
      <c r="E157" s="3" t="s">
        <v>1388</v>
      </c>
      <c r="F157" s="3" t="e">
        <f>VLOOKUP(A157,Band1!$A$12:$B$69,1,FALSE)</f>
        <v>#N/A</v>
      </c>
      <c r="G157" s="3" t="e">
        <f>VLOOKUP(A157,Band2!$A$13:$B$26,1,FALSE)</f>
        <v>#N/A</v>
      </c>
      <c r="H157" s="3" t="e">
        <f>VLOOKUP(A157,Band3!$A$11:$B$69,1,FALSE)</f>
        <v>#N/A</v>
      </c>
    </row>
    <row r="158" spans="1:8" x14ac:dyDescent="0.3">
      <c r="A158" s="9" t="s">
        <v>355</v>
      </c>
      <c r="B158" s="3" t="s">
        <v>356</v>
      </c>
      <c r="C158" s="10">
        <v>10797</v>
      </c>
      <c r="E158" s="3" t="s">
        <v>1388</v>
      </c>
      <c r="F158" s="3" t="e">
        <f>VLOOKUP(A158,Band1!$A$12:$B$69,1,FALSE)</f>
        <v>#N/A</v>
      </c>
      <c r="G158" s="3" t="e">
        <f>VLOOKUP(A158,Band2!$A$13:$B$26,1,FALSE)</f>
        <v>#N/A</v>
      </c>
      <c r="H158" s="3" t="e">
        <f>VLOOKUP(A158,Band3!$A$11:$B$69,1,FALSE)</f>
        <v>#N/A</v>
      </c>
    </row>
    <row r="159" spans="1:8" x14ac:dyDescent="0.3">
      <c r="A159" s="9" t="s">
        <v>357</v>
      </c>
      <c r="B159" s="3" t="s">
        <v>358</v>
      </c>
      <c r="C159" s="10">
        <v>12563</v>
      </c>
      <c r="E159" s="3" t="s">
        <v>1388</v>
      </c>
      <c r="F159" s="3" t="e">
        <f>VLOOKUP(A159,Band1!$A$12:$B$69,1,FALSE)</f>
        <v>#N/A</v>
      </c>
      <c r="G159" s="3" t="e">
        <f>VLOOKUP(A159,Band2!$A$13:$B$26,1,FALSE)</f>
        <v>#N/A</v>
      </c>
      <c r="H159" s="3" t="e">
        <f>VLOOKUP(A159,Band3!$A$11:$B$69,1,FALSE)</f>
        <v>#N/A</v>
      </c>
    </row>
    <row r="160" spans="1:8" x14ac:dyDescent="0.3">
      <c r="A160" s="9" t="s">
        <v>383</v>
      </c>
      <c r="B160" s="3" t="s">
        <v>384</v>
      </c>
      <c r="C160" s="10">
        <v>16250</v>
      </c>
      <c r="E160" s="3" t="s">
        <v>1388</v>
      </c>
      <c r="F160" s="3" t="e">
        <f>VLOOKUP(A160,Band1!$A$12:$B$69,1,FALSE)</f>
        <v>#N/A</v>
      </c>
      <c r="G160" s="3" t="e">
        <f>VLOOKUP(A160,Band2!$A$13:$B$26,1,FALSE)</f>
        <v>#N/A</v>
      </c>
      <c r="H160" s="3" t="e">
        <f>VLOOKUP(A160,Band3!$A$11:$B$69,1,FALSE)</f>
        <v>#N/A</v>
      </c>
    </row>
    <row r="161" spans="1:8" x14ac:dyDescent="0.3">
      <c r="A161" s="9" t="s">
        <v>385</v>
      </c>
      <c r="B161" s="3" t="s">
        <v>386</v>
      </c>
      <c r="C161" s="10">
        <v>11145</v>
      </c>
      <c r="E161" s="3" t="s">
        <v>1388</v>
      </c>
      <c r="F161" s="3" t="e">
        <f>VLOOKUP(A161,Band1!$A$12:$B$69,1,FALSE)</f>
        <v>#N/A</v>
      </c>
      <c r="G161" s="3" t="e">
        <f>VLOOKUP(A161,Band2!$A$13:$B$26,1,FALSE)</f>
        <v>#N/A</v>
      </c>
      <c r="H161" s="3" t="e">
        <f>VLOOKUP(A161,Band3!$A$11:$B$69,1,FALSE)</f>
        <v>#N/A</v>
      </c>
    </row>
    <row r="162" spans="1:8" x14ac:dyDescent="0.3">
      <c r="A162" s="9" t="s">
        <v>387</v>
      </c>
      <c r="B162" s="3" t="s">
        <v>388</v>
      </c>
      <c r="C162" s="10">
        <v>775</v>
      </c>
      <c r="E162" s="3" t="s">
        <v>1388</v>
      </c>
      <c r="F162" s="3" t="e">
        <f>VLOOKUP(A162,Band1!$A$12:$B$69,1,FALSE)</f>
        <v>#N/A</v>
      </c>
      <c r="G162" s="3" t="e">
        <f>VLOOKUP(A162,Band2!$A$13:$B$26,1,FALSE)</f>
        <v>#N/A</v>
      </c>
      <c r="H162" s="3" t="e">
        <f>VLOOKUP(A162,Band3!$A$11:$B$69,1,FALSE)</f>
        <v>#N/A</v>
      </c>
    </row>
    <row r="163" spans="1:8" x14ac:dyDescent="0.3">
      <c r="A163" s="9" t="s">
        <v>389</v>
      </c>
      <c r="B163" s="3" t="s">
        <v>390</v>
      </c>
      <c r="C163" s="10">
        <v>2600</v>
      </c>
      <c r="E163" s="3" t="s">
        <v>1388</v>
      </c>
      <c r="F163" s="3" t="e">
        <f>VLOOKUP(A163,Band1!$A$12:$B$69,1,FALSE)</f>
        <v>#N/A</v>
      </c>
      <c r="G163" s="3" t="e">
        <f>VLOOKUP(A163,Band2!$A$13:$B$26,1,FALSE)</f>
        <v>#N/A</v>
      </c>
      <c r="H163" s="3" t="e">
        <f>VLOOKUP(A163,Band3!$A$11:$B$69,1,FALSE)</f>
        <v>#N/A</v>
      </c>
    </row>
    <row r="164" spans="1:8" x14ac:dyDescent="0.3">
      <c r="A164" s="9" t="s">
        <v>145</v>
      </c>
      <c r="B164" s="3" t="s">
        <v>146</v>
      </c>
      <c r="C164" s="10">
        <v>1075</v>
      </c>
      <c r="E164" s="3" t="s">
        <v>1388</v>
      </c>
      <c r="F164" s="3" t="e">
        <f>VLOOKUP(A164,Band1!$A$12:$B$69,1,FALSE)</f>
        <v>#N/A</v>
      </c>
      <c r="G164" s="3" t="e">
        <f>VLOOKUP(A164,Band2!$A$13:$B$26,1,FALSE)</f>
        <v>#N/A</v>
      </c>
      <c r="H164" s="3" t="e">
        <f>VLOOKUP(A164,Band3!$A$11:$B$69,1,FALSE)</f>
        <v>#N/A</v>
      </c>
    </row>
    <row r="165" spans="1:8" x14ac:dyDescent="0.3">
      <c r="A165" s="9" t="s">
        <v>147</v>
      </c>
      <c r="B165" s="3" t="s">
        <v>148</v>
      </c>
      <c r="C165" s="10">
        <v>1950</v>
      </c>
      <c r="E165" s="3" t="s">
        <v>1388</v>
      </c>
      <c r="F165" s="3" t="e">
        <f>VLOOKUP(A165,Band1!$A$12:$B$69,1,FALSE)</f>
        <v>#N/A</v>
      </c>
      <c r="G165" s="3" t="e">
        <f>VLOOKUP(A165,Band2!$A$13:$B$26,1,FALSE)</f>
        <v>#N/A</v>
      </c>
      <c r="H165" s="3" t="e">
        <f>VLOOKUP(A165,Band3!$A$11:$B$69,1,FALSE)</f>
        <v>#N/A</v>
      </c>
    </row>
    <row r="166" spans="1:8" x14ac:dyDescent="0.3">
      <c r="A166" s="9" t="s">
        <v>149</v>
      </c>
      <c r="B166" s="3" t="s">
        <v>150</v>
      </c>
      <c r="C166" s="10">
        <v>4455</v>
      </c>
      <c r="E166" s="3" t="s">
        <v>1388</v>
      </c>
      <c r="F166" s="3" t="e">
        <f>VLOOKUP(A166,Band1!$A$12:$B$69,1,FALSE)</f>
        <v>#N/A</v>
      </c>
      <c r="G166" s="3" t="e">
        <f>VLOOKUP(A166,Band2!$A$13:$B$26,1,FALSE)</f>
        <v>#N/A</v>
      </c>
      <c r="H166" s="3" t="e">
        <f>VLOOKUP(A166,Band3!$A$11:$B$69,1,FALSE)</f>
        <v>#N/A</v>
      </c>
    </row>
    <row r="167" spans="1:8" x14ac:dyDescent="0.3">
      <c r="A167" s="9" t="s">
        <v>7</v>
      </c>
      <c r="B167" s="3" t="s">
        <v>8</v>
      </c>
      <c r="C167" s="10">
        <v>796</v>
      </c>
      <c r="E167" s="3" t="s">
        <v>1388</v>
      </c>
      <c r="F167" s="3" t="e">
        <f>VLOOKUP(A167,Band1!$A$12:$B$69,1,FALSE)</f>
        <v>#N/A</v>
      </c>
      <c r="G167" s="3" t="e">
        <f>VLOOKUP(A167,Band2!$A$13:$B$26,1,FALSE)</f>
        <v>#N/A</v>
      </c>
      <c r="H167" s="3" t="e">
        <f>VLOOKUP(A167,Band3!$A$11:$B$69,1,FALSE)</f>
        <v>#N/A</v>
      </c>
    </row>
    <row r="168" spans="1:8" x14ac:dyDescent="0.3">
      <c r="A168" s="9" t="s">
        <v>391</v>
      </c>
      <c r="B168" s="3" t="s">
        <v>392</v>
      </c>
      <c r="C168" s="10">
        <v>0</v>
      </c>
      <c r="D168" s="3" t="s">
        <v>1031</v>
      </c>
      <c r="E168" s="3" t="s">
        <v>1388</v>
      </c>
      <c r="F168" s="3" t="e">
        <f>VLOOKUP(A168,Band1!$A$12:$B$69,1,FALSE)</f>
        <v>#N/A</v>
      </c>
      <c r="G168" s="3" t="e">
        <f>VLOOKUP(A168,Band2!$A$13:$B$26,1,FALSE)</f>
        <v>#N/A</v>
      </c>
      <c r="H168" s="3" t="e">
        <f>VLOOKUP(A168,Band3!$A$11:$B$69,1,FALSE)</f>
        <v>#N/A</v>
      </c>
    </row>
    <row r="169" spans="1:8" x14ac:dyDescent="0.3">
      <c r="A169" s="9" t="s">
        <v>393</v>
      </c>
      <c r="B169" s="3" t="s">
        <v>394</v>
      </c>
      <c r="C169" s="10">
        <v>50</v>
      </c>
      <c r="E169" s="3" t="s">
        <v>1388</v>
      </c>
      <c r="F169" s="3" t="e">
        <f>VLOOKUP(A169,Band1!$A$12:$B$69,1,FALSE)</f>
        <v>#N/A</v>
      </c>
      <c r="G169" s="3" t="e">
        <f>VLOOKUP(A169,Band2!$A$13:$B$26,1,FALSE)</f>
        <v>#N/A</v>
      </c>
      <c r="H169" s="3" t="e">
        <f>VLOOKUP(A169,Band3!$A$11:$B$69,1,FALSE)</f>
        <v>#N/A</v>
      </c>
    </row>
    <row r="170" spans="1:8" x14ac:dyDescent="0.3">
      <c r="A170" s="9" t="s">
        <v>395</v>
      </c>
      <c r="B170" s="3" t="s">
        <v>396</v>
      </c>
      <c r="C170" s="10">
        <v>314</v>
      </c>
      <c r="E170" s="3" t="s">
        <v>1388</v>
      </c>
      <c r="F170" s="3" t="e">
        <f>VLOOKUP(A170,Band1!$A$12:$B$69,1,FALSE)</f>
        <v>#N/A</v>
      </c>
      <c r="G170" s="3" t="e">
        <f>VLOOKUP(A170,Band2!$A$13:$B$26,1,FALSE)</f>
        <v>#N/A</v>
      </c>
      <c r="H170" s="3" t="e">
        <f>VLOOKUP(A170,Band3!$A$11:$B$69,1,FALSE)</f>
        <v>#N/A</v>
      </c>
    </row>
    <row r="171" spans="1:8" x14ac:dyDescent="0.3">
      <c r="A171" s="9" t="s">
        <v>397</v>
      </c>
      <c r="B171" s="3" t="s">
        <v>398</v>
      </c>
      <c r="C171" s="10">
        <v>82.75</v>
      </c>
      <c r="E171" s="3" t="s">
        <v>1388</v>
      </c>
      <c r="F171" s="3" t="e">
        <f>VLOOKUP(A171,Band1!$A$12:$B$69,1,FALSE)</f>
        <v>#N/A</v>
      </c>
      <c r="G171" s="3" t="e">
        <f>VLOOKUP(A171,Band2!$A$13:$B$26,1,FALSE)</f>
        <v>#N/A</v>
      </c>
      <c r="H171" s="3" t="e">
        <f>VLOOKUP(A171,Band3!$A$11:$B$69,1,FALSE)</f>
        <v>#N/A</v>
      </c>
    </row>
    <row r="172" spans="1:8" x14ac:dyDescent="0.3">
      <c r="A172" s="9" t="s">
        <v>399</v>
      </c>
      <c r="B172" s="3" t="s">
        <v>400</v>
      </c>
      <c r="C172" s="10">
        <v>51.75</v>
      </c>
      <c r="E172" s="3" t="s">
        <v>1388</v>
      </c>
      <c r="F172" s="3" t="e">
        <f>VLOOKUP(A172,Band1!$A$12:$B$69,1,FALSE)</f>
        <v>#N/A</v>
      </c>
      <c r="G172" s="3" t="e">
        <f>VLOOKUP(A172,Band2!$A$13:$B$26,1,FALSE)</f>
        <v>#N/A</v>
      </c>
      <c r="H172" s="3" t="e">
        <f>VLOOKUP(A172,Band3!$A$11:$B$69,1,FALSE)</f>
        <v>#N/A</v>
      </c>
    </row>
    <row r="173" spans="1:8" x14ac:dyDescent="0.3">
      <c r="A173" s="9" t="s">
        <v>401</v>
      </c>
      <c r="B173" s="3" t="s">
        <v>402</v>
      </c>
      <c r="C173" s="10">
        <v>434</v>
      </c>
      <c r="E173" s="3" t="s">
        <v>1388</v>
      </c>
      <c r="F173" s="3" t="e">
        <f>VLOOKUP(A173,Band1!$A$12:$B$69,1,FALSE)</f>
        <v>#N/A</v>
      </c>
      <c r="G173" s="3" t="e">
        <f>VLOOKUP(A173,Band2!$A$13:$B$26,1,FALSE)</f>
        <v>#N/A</v>
      </c>
      <c r="H173" s="3" t="e">
        <f>VLOOKUP(A173,Band3!$A$11:$B$69,1,FALSE)</f>
        <v>#N/A</v>
      </c>
    </row>
    <row r="174" spans="1:8" customFormat="1" ht="10.5" hidden="1" x14ac:dyDescent="0.25">
      <c r="A174" s="1" t="s">
        <v>403</v>
      </c>
      <c r="B174" t="s">
        <v>404</v>
      </c>
      <c r="C174" s="2">
        <v>43.9</v>
      </c>
      <c r="E174" t="s">
        <v>1040</v>
      </c>
      <c r="F174" t="str">
        <f>VLOOKUP(A174,Band1!$A$12:$B$69,1,FALSE)</f>
        <v>70033</v>
      </c>
      <c r="G174" t="e">
        <f>VLOOKUP(A174,Band2!$A$13:$B$26,1,FALSE)</f>
        <v>#N/A</v>
      </c>
      <c r="H174" t="e">
        <f>VLOOKUP(A174,Band3!$A$11:$B$69,1,FALSE)</f>
        <v>#N/A</v>
      </c>
    </row>
    <row r="175" spans="1:8" customFormat="1" ht="10.5" hidden="1" x14ac:dyDescent="0.25">
      <c r="A175" s="1" t="s">
        <v>405</v>
      </c>
      <c r="B175" t="s">
        <v>406</v>
      </c>
      <c r="C175" s="2">
        <v>279</v>
      </c>
      <c r="E175" t="s">
        <v>1040</v>
      </c>
      <c r="F175" t="e">
        <f>VLOOKUP(A175,Band1!$A$12:$B$69,1,FALSE)</f>
        <v>#N/A</v>
      </c>
      <c r="G175" t="str">
        <f>VLOOKUP(A175,Band2!$A$13:$B$26,1,FALSE)</f>
        <v>70112</v>
      </c>
      <c r="H175" t="e">
        <f>VLOOKUP(A175,Band3!$A$11:$B$69,1,FALSE)</f>
        <v>#N/A</v>
      </c>
    </row>
    <row r="176" spans="1:8" hidden="1" x14ac:dyDescent="0.3">
      <c r="A176" s="94" t="s">
        <v>1111</v>
      </c>
      <c r="B176" s="3" t="s">
        <v>1068</v>
      </c>
      <c r="C176" s="10">
        <v>10</v>
      </c>
      <c r="E176" s="3" t="s">
        <v>1386</v>
      </c>
      <c r="F176" s="3" t="e">
        <f>VLOOKUP(A176,Band1!$A$12:$B$69,1,FALSE)</f>
        <v>#N/A</v>
      </c>
      <c r="G176" s="3" t="e">
        <f>VLOOKUP(A176,Band2!$A$13:$B$26,1,FALSE)</f>
        <v>#N/A</v>
      </c>
      <c r="H176" s="3" t="e">
        <f>VLOOKUP(A176,Band3!$A$11:$B$69,1,FALSE)</f>
        <v>#N/A</v>
      </c>
    </row>
    <row r="177" spans="1:8" hidden="1" x14ac:dyDescent="0.3">
      <c r="A177" s="9" t="s">
        <v>407</v>
      </c>
      <c r="B177" s="3" t="s">
        <v>408</v>
      </c>
      <c r="C177" s="10">
        <v>10</v>
      </c>
      <c r="E177" s="3" t="s">
        <v>1386</v>
      </c>
      <c r="F177" s="3" t="e">
        <f>VLOOKUP(A177,Band1!$A$12:$B$69,1,FALSE)</f>
        <v>#N/A</v>
      </c>
      <c r="G177" s="3" t="e">
        <f>VLOOKUP(A177,Band2!$A$13:$B$26,1,FALSE)</f>
        <v>#N/A</v>
      </c>
      <c r="H177" s="3" t="e">
        <f>VLOOKUP(A177,Band3!$A$11:$B$69,1,FALSE)</f>
        <v>#N/A</v>
      </c>
    </row>
    <row r="178" spans="1:8" hidden="1" x14ac:dyDescent="0.3">
      <c r="A178" s="9" t="s">
        <v>409</v>
      </c>
      <c r="B178" s="3" t="s">
        <v>410</v>
      </c>
      <c r="C178" s="10">
        <v>10.45</v>
      </c>
      <c r="E178" s="95" t="s">
        <v>1386</v>
      </c>
      <c r="F178" s="3" t="e">
        <f>VLOOKUP(A178,Band1!$A$12:$B$69,1,FALSE)</f>
        <v>#N/A</v>
      </c>
      <c r="G178" s="3" t="e">
        <f>VLOOKUP(A178,Band2!$A$13:$B$26,1,FALSE)</f>
        <v>#N/A</v>
      </c>
      <c r="H178" s="3" t="e">
        <f>VLOOKUP(A178,Band3!$A$11:$B$69,1,FALSE)</f>
        <v>#N/A</v>
      </c>
    </row>
    <row r="179" spans="1:8" hidden="1" x14ac:dyDescent="0.3">
      <c r="A179" s="9" t="s">
        <v>411</v>
      </c>
      <c r="B179" s="3" t="s">
        <v>412</v>
      </c>
      <c r="C179" s="10">
        <v>10.45</v>
      </c>
      <c r="E179" s="95" t="s">
        <v>1386</v>
      </c>
      <c r="F179" s="3" t="e">
        <f>VLOOKUP(A179,Band1!$A$12:$B$69,1,FALSE)</f>
        <v>#N/A</v>
      </c>
      <c r="G179" s="3" t="e">
        <f>VLOOKUP(A179,Band2!$A$13:$B$26,1,FALSE)</f>
        <v>#N/A</v>
      </c>
      <c r="H179" s="3" t="e">
        <f>VLOOKUP(A179,Band3!$A$11:$B$69,1,FALSE)</f>
        <v>#N/A</v>
      </c>
    </row>
    <row r="180" spans="1:8" hidden="1" x14ac:dyDescent="0.3">
      <c r="A180" s="9" t="s">
        <v>413</v>
      </c>
      <c r="B180" s="3" t="s">
        <v>414</v>
      </c>
      <c r="C180" s="10">
        <v>10.45</v>
      </c>
      <c r="E180" s="95" t="s">
        <v>1386</v>
      </c>
      <c r="F180" s="3" t="e">
        <f>VLOOKUP(A180,Band1!$A$12:$B$69,1,FALSE)</f>
        <v>#N/A</v>
      </c>
      <c r="G180" s="3" t="e">
        <f>VLOOKUP(A180,Band2!$A$13:$B$26,1,FALSE)</f>
        <v>#N/A</v>
      </c>
      <c r="H180" s="3" t="e">
        <f>VLOOKUP(A180,Band3!$A$11:$B$69,1,FALSE)</f>
        <v>#N/A</v>
      </c>
    </row>
    <row r="181" spans="1:8" hidden="1" x14ac:dyDescent="0.3">
      <c r="A181" s="9" t="s">
        <v>415</v>
      </c>
      <c r="B181" s="3" t="s">
        <v>416</v>
      </c>
      <c r="C181" s="10">
        <v>10.45</v>
      </c>
      <c r="E181" s="95" t="s">
        <v>1386</v>
      </c>
      <c r="F181" s="3" t="e">
        <f>VLOOKUP(A181,Band1!$A$12:$B$69,1,FALSE)</f>
        <v>#N/A</v>
      </c>
      <c r="G181" s="3" t="e">
        <f>VLOOKUP(A181,Band2!$A$13:$B$26,1,FALSE)</f>
        <v>#N/A</v>
      </c>
      <c r="H181" s="3" t="e">
        <f>VLOOKUP(A181,Band3!$A$11:$B$69,1,FALSE)</f>
        <v>#N/A</v>
      </c>
    </row>
    <row r="182" spans="1:8" hidden="1" x14ac:dyDescent="0.3">
      <c r="A182" s="9" t="s">
        <v>417</v>
      </c>
      <c r="B182" s="3" t="s">
        <v>418</v>
      </c>
      <c r="C182" s="10">
        <v>20</v>
      </c>
      <c r="E182" s="3" t="s">
        <v>1387</v>
      </c>
      <c r="F182" s="3" t="e">
        <f>VLOOKUP(A182,Band1!$A$12:$B$69,1,FALSE)</f>
        <v>#N/A</v>
      </c>
      <c r="G182" s="3" t="e">
        <f>VLOOKUP(A182,Band2!$A$13:$B$26,1,FALSE)</f>
        <v>#N/A</v>
      </c>
      <c r="H182" s="3" t="e">
        <f>VLOOKUP(A182,Band3!$A$11:$B$69,1,FALSE)</f>
        <v>#N/A</v>
      </c>
    </row>
    <row r="183" spans="1:8" hidden="1" x14ac:dyDescent="0.3">
      <c r="A183" s="9" t="s">
        <v>419</v>
      </c>
      <c r="B183" s="3" t="s">
        <v>420</v>
      </c>
      <c r="C183" s="10">
        <v>15</v>
      </c>
      <c r="E183" s="3" t="s">
        <v>1387</v>
      </c>
      <c r="F183" s="3" t="e">
        <f>VLOOKUP(A183,Band1!$A$12:$B$69,1,FALSE)</f>
        <v>#N/A</v>
      </c>
      <c r="G183" s="3" t="e">
        <f>VLOOKUP(A183,Band2!$A$13:$B$26,1,FALSE)</f>
        <v>#N/A</v>
      </c>
      <c r="H183" s="3" t="e">
        <f>VLOOKUP(A183,Band3!$A$11:$B$69,1,FALSE)</f>
        <v>#N/A</v>
      </c>
    </row>
    <row r="184" spans="1:8" hidden="1" x14ac:dyDescent="0.3">
      <c r="A184" s="9" t="s">
        <v>421</v>
      </c>
      <c r="B184" s="3" t="s">
        <v>422</v>
      </c>
      <c r="C184" s="10">
        <v>15</v>
      </c>
      <c r="E184" s="3" t="s">
        <v>1387</v>
      </c>
      <c r="F184" s="3" t="e">
        <f>VLOOKUP(A184,Band1!$A$12:$B$69,1,FALSE)</f>
        <v>#N/A</v>
      </c>
      <c r="G184" s="3" t="e">
        <f>VLOOKUP(A184,Band2!$A$13:$B$26,1,FALSE)</f>
        <v>#N/A</v>
      </c>
      <c r="H184" s="3" t="e">
        <f>VLOOKUP(A184,Band3!$A$11:$B$69,1,FALSE)</f>
        <v>#N/A</v>
      </c>
    </row>
    <row r="185" spans="1:8" hidden="1" x14ac:dyDescent="0.3">
      <c r="A185" s="94" t="s">
        <v>1112</v>
      </c>
      <c r="B185" s="3" t="s">
        <v>1069</v>
      </c>
      <c r="C185" s="10">
        <v>313</v>
      </c>
      <c r="E185" s="3" t="s">
        <v>1387</v>
      </c>
      <c r="F185" s="3" t="e">
        <f>VLOOKUP(A185,Band1!$A$12:$B$69,1,FALSE)</f>
        <v>#N/A</v>
      </c>
      <c r="G185" s="3" t="e">
        <f>VLOOKUP(A185,Band2!$A$13:$B$26,1,FALSE)</f>
        <v>#N/A</v>
      </c>
      <c r="H185" s="3" t="e">
        <f>VLOOKUP(A185,Band3!$A$11:$B$69,1,FALSE)</f>
        <v>#N/A</v>
      </c>
    </row>
    <row r="186" spans="1:8" hidden="1" x14ac:dyDescent="0.3">
      <c r="A186" s="9" t="s">
        <v>423</v>
      </c>
      <c r="B186" s="3" t="s">
        <v>424</v>
      </c>
      <c r="C186" s="10">
        <v>30.35</v>
      </c>
      <c r="E186" s="3" t="s">
        <v>1386</v>
      </c>
      <c r="F186" s="3" t="e">
        <f>VLOOKUP(A186,Band1!$A$12:$B$69,1,FALSE)</f>
        <v>#N/A</v>
      </c>
      <c r="G186" s="3" t="e">
        <f>VLOOKUP(A186,Band2!$A$13:$B$26,1,FALSE)</f>
        <v>#N/A</v>
      </c>
      <c r="H186" s="3" t="e">
        <f>VLOOKUP(A186,Band3!$A$11:$B$69,1,FALSE)</f>
        <v>#N/A</v>
      </c>
    </row>
    <row r="187" spans="1:8" hidden="1" x14ac:dyDescent="0.3">
      <c r="A187" s="9" t="s">
        <v>425</v>
      </c>
      <c r="B187" s="3" t="s">
        <v>426</v>
      </c>
      <c r="C187" s="10">
        <v>30.35</v>
      </c>
      <c r="E187" s="3" t="s">
        <v>1386</v>
      </c>
      <c r="F187" s="3" t="e">
        <f>VLOOKUP(A187,Band1!$A$12:$B$69,1,FALSE)</f>
        <v>#N/A</v>
      </c>
      <c r="G187" s="3" t="e">
        <f>VLOOKUP(A187,Band2!$A$13:$B$26,1,FALSE)</f>
        <v>#N/A</v>
      </c>
      <c r="H187" s="3" t="e">
        <f>VLOOKUP(A187,Band3!$A$11:$B$69,1,FALSE)</f>
        <v>#N/A</v>
      </c>
    </row>
    <row r="188" spans="1:8" hidden="1" x14ac:dyDescent="0.3">
      <c r="A188" s="9" t="s">
        <v>433</v>
      </c>
      <c r="B188" s="3" t="s">
        <v>434</v>
      </c>
      <c r="C188" s="10">
        <v>380</v>
      </c>
      <c r="E188" s="3" t="s">
        <v>1387</v>
      </c>
      <c r="F188" s="3" t="e">
        <f>VLOOKUP(A188,Band1!$A$12:$B$69,1,FALSE)</f>
        <v>#N/A</v>
      </c>
      <c r="G188" s="3" t="e">
        <f>VLOOKUP(A188,Band2!$A$13:$B$26,1,FALSE)</f>
        <v>#N/A</v>
      </c>
      <c r="H188" s="3" t="e">
        <f>VLOOKUP(A188,Band3!$A$11:$B$69,1,FALSE)</f>
        <v>#N/A</v>
      </c>
    </row>
    <row r="189" spans="1:8" hidden="1" x14ac:dyDescent="0.3">
      <c r="A189" s="9" t="s">
        <v>435</v>
      </c>
      <c r="B189" s="3" t="s">
        <v>436</v>
      </c>
      <c r="C189" s="10">
        <v>20</v>
      </c>
      <c r="E189" s="3" t="s">
        <v>1387</v>
      </c>
      <c r="F189" s="3" t="e">
        <f>VLOOKUP(A189,Band1!$A$12:$B$69,1,FALSE)</f>
        <v>#N/A</v>
      </c>
      <c r="G189" s="3" t="e">
        <f>VLOOKUP(A189,Band2!$A$13:$B$26,1,FALSE)</f>
        <v>#N/A</v>
      </c>
      <c r="H189" s="3" t="e">
        <f>VLOOKUP(A189,Band3!$A$11:$B$69,1,FALSE)</f>
        <v>#N/A</v>
      </c>
    </row>
    <row r="190" spans="1:8" hidden="1" x14ac:dyDescent="0.3">
      <c r="A190" s="9" t="s">
        <v>437</v>
      </c>
      <c r="B190" s="3" t="s">
        <v>438</v>
      </c>
      <c r="C190" s="10">
        <v>380</v>
      </c>
      <c r="E190" s="3" t="s">
        <v>1387</v>
      </c>
      <c r="F190" s="3" t="e">
        <f>VLOOKUP(A190,Band1!$A$12:$B$69,1,FALSE)</f>
        <v>#N/A</v>
      </c>
      <c r="G190" s="3" t="e">
        <f>VLOOKUP(A190,Band2!$A$13:$B$26,1,FALSE)</f>
        <v>#N/A</v>
      </c>
      <c r="H190" s="3" t="e">
        <f>VLOOKUP(A190,Band3!$A$11:$B$69,1,FALSE)</f>
        <v>#N/A</v>
      </c>
    </row>
    <row r="191" spans="1:8" hidden="1" x14ac:dyDescent="0.3">
      <c r="A191" s="9" t="s">
        <v>439</v>
      </c>
      <c r="B191" s="3" t="s">
        <v>440</v>
      </c>
      <c r="C191" s="10">
        <v>180</v>
      </c>
      <c r="E191" s="3" t="s">
        <v>1387</v>
      </c>
      <c r="F191" s="3" t="e">
        <f>VLOOKUP(A191,Band1!$A$12:$B$69,1,FALSE)</f>
        <v>#N/A</v>
      </c>
      <c r="G191" s="3" t="e">
        <f>VLOOKUP(A191,Band2!$A$13:$B$26,1,FALSE)</f>
        <v>#N/A</v>
      </c>
      <c r="H191" s="3" t="e">
        <f>VLOOKUP(A191,Band3!$A$11:$B$69,1,FALSE)</f>
        <v>#N/A</v>
      </c>
    </row>
    <row r="192" spans="1:8" hidden="1" x14ac:dyDescent="0.3">
      <c r="A192" s="9" t="s">
        <v>441</v>
      </c>
      <c r="B192" s="3" t="s">
        <v>442</v>
      </c>
      <c r="C192" s="10">
        <v>20</v>
      </c>
      <c r="E192" s="3" t="s">
        <v>1387</v>
      </c>
      <c r="F192" s="3" t="e">
        <f>VLOOKUP(A192,Band1!$A$12:$B$69,1,FALSE)</f>
        <v>#N/A</v>
      </c>
      <c r="G192" s="3" t="e">
        <f>VLOOKUP(A192,Band2!$A$13:$B$26,1,FALSE)</f>
        <v>#N/A</v>
      </c>
      <c r="H192" s="3" t="e">
        <f>VLOOKUP(A192,Band3!$A$11:$B$69,1,FALSE)</f>
        <v>#N/A</v>
      </c>
    </row>
    <row r="193" spans="1:8" hidden="1" x14ac:dyDescent="0.3">
      <c r="A193" s="9" t="s">
        <v>443</v>
      </c>
      <c r="B193" s="3" t="s">
        <v>444</v>
      </c>
      <c r="C193" s="10">
        <v>80</v>
      </c>
      <c r="E193" s="3" t="s">
        <v>1387</v>
      </c>
      <c r="F193" s="3" t="e">
        <f>VLOOKUP(A193,Band1!$A$12:$B$69,1,FALSE)</f>
        <v>#N/A</v>
      </c>
      <c r="G193" s="3" t="e">
        <f>VLOOKUP(A193,Band2!$A$13:$B$26,1,FALSE)</f>
        <v>#N/A</v>
      </c>
      <c r="H193" s="3" t="e">
        <f>VLOOKUP(A193,Band3!$A$11:$B$69,1,FALSE)</f>
        <v>#N/A</v>
      </c>
    </row>
    <row r="194" spans="1:8" hidden="1" x14ac:dyDescent="0.3">
      <c r="A194" s="9" t="s">
        <v>445</v>
      </c>
      <c r="B194" s="3" t="s">
        <v>446</v>
      </c>
      <c r="C194" s="10">
        <v>15</v>
      </c>
      <c r="E194" s="3" t="s">
        <v>1387</v>
      </c>
      <c r="F194" s="3" t="e">
        <f>VLOOKUP(A194,Band1!$A$12:$B$69,1,FALSE)</f>
        <v>#N/A</v>
      </c>
      <c r="G194" s="3" t="e">
        <f>VLOOKUP(A194,Band2!$A$13:$B$26,1,FALSE)</f>
        <v>#N/A</v>
      </c>
      <c r="H194" s="3" t="e">
        <f>VLOOKUP(A194,Band3!$A$11:$B$69,1,FALSE)</f>
        <v>#N/A</v>
      </c>
    </row>
    <row r="195" spans="1:8" hidden="1" x14ac:dyDescent="0.3">
      <c r="A195" s="9" t="s">
        <v>447</v>
      </c>
      <c r="B195" s="3" t="s">
        <v>448</v>
      </c>
      <c r="C195" s="10">
        <v>240</v>
      </c>
      <c r="E195" s="3" t="s">
        <v>1387</v>
      </c>
      <c r="F195" s="3" t="e">
        <f>VLOOKUP(A195,Band1!$A$12:$B$69,1,FALSE)</f>
        <v>#N/A</v>
      </c>
      <c r="G195" s="3" t="e">
        <f>VLOOKUP(A195,Band2!$A$13:$B$26,1,FALSE)</f>
        <v>#N/A</v>
      </c>
      <c r="H195" s="3" t="e">
        <f>VLOOKUP(A195,Band3!$A$11:$B$69,1,FALSE)</f>
        <v>#N/A</v>
      </c>
    </row>
    <row r="196" spans="1:8" hidden="1" x14ac:dyDescent="0.3">
      <c r="A196" s="9" t="s">
        <v>449</v>
      </c>
      <c r="B196" s="3" t="s">
        <v>450</v>
      </c>
      <c r="C196" s="10">
        <v>40</v>
      </c>
      <c r="E196" s="3" t="s">
        <v>1387</v>
      </c>
      <c r="F196" s="3" t="e">
        <f>VLOOKUP(A196,Band1!$A$12:$B$69,1,FALSE)</f>
        <v>#N/A</v>
      </c>
      <c r="G196" s="3" t="e">
        <f>VLOOKUP(A196,Band2!$A$13:$B$26,1,FALSE)</f>
        <v>#N/A</v>
      </c>
      <c r="H196" s="3" t="e">
        <f>VLOOKUP(A196,Band3!$A$11:$B$69,1,FALSE)</f>
        <v>#N/A</v>
      </c>
    </row>
    <row r="197" spans="1:8" hidden="1" x14ac:dyDescent="0.3">
      <c r="A197" s="9" t="s">
        <v>451</v>
      </c>
      <c r="B197" s="3" t="s">
        <v>452</v>
      </c>
      <c r="C197" s="10">
        <v>1560</v>
      </c>
      <c r="E197" s="3" t="s">
        <v>1387</v>
      </c>
      <c r="F197" s="3" t="e">
        <f>VLOOKUP(A197,Band1!$A$12:$B$69,1,FALSE)</f>
        <v>#N/A</v>
      </c>
      <c r="G197" s="3" t="e">
        <f>VLOOKUP(A197,Band2!$A$13:$B$26,1,FALSE)</f>
        <v>#N/A</v>
      </c>
      <c r="H197" s="3" t="e">
        <f>VLOOKUP(A197,Band3!$A$11:$B$69,1,FALSE)</f>
        <v>#N/A</v>
      </c>
    </row>
    <row r="198" spans="1:8" hidden="1" x14ac:dyDescent="0.3">
      <c r="A198" s="9" t="s">
        <v>151</v>
      </c>
      <c r="B198" s="3" t="s">
        <v>152</v>
      </c>
      <c r="C198" s="10">
        <v>15</v>
      </c>
      <c r="E198" s="3" t="s">
        <v>1387</v>
      </c>
      <c r="F198" s="3" t="e">
        <f>VLOOKUP(A198,Band1!$A$12:$B$69,1,FALSE)</f>
        <v>#N/A</v>
      </c>
      <c r="G198" s="3" t="e">
        <f>VLOOKUP(A198,Band2!$A$13:$B$26,1,FALSE)</f>
        <v>#N/A</v>
      </c>
      <c r="H198" s="3" t="e">
        <f>VLOOKUP(A198,Band3!$A$11:$B$69,1,FALSE)</f>
        <v>#N/A</v>
      </c>
    </row>
    <row r="199" spans="1:8" hidden="1" x14ac:dyDescent="0.3">
      <c r="A199" s="9" t="s">
        <v>453</v>
      </c>
      <c r="B199" s="3" t="s">
        <v>454</v>
      </c>
      <c r="C199" s="10">
        <v>400</v>
      </c>
      <c r="E199" s="3" t="s">
        <v>1387</v>
      </c>
      <c r="F199" s="3" t="e">
        <f>VLOOKUP(A199,Band1!$A$12:$B$69,1,FALSE)</f>
        <v>#N/A</v>
      </c>
      <c r="G199" s="3" t="e">
        <f>VLOOKUP(A199,Band2!$A$13:$B$26,1,FALSE)</f>
        <v>#N/A</v>
      </c>
      <c r="H199" s="3" t="e">
        <f>VLOOKUP(A199,Band3!$A$11:$B$69,1,FALSE)</f>
        <v>#N/A</v>
      </c>
    </row>
    <row r="200" spans="1:8" hidden="1" x14ac:dyDescent="0.3">
      <c r="A200" s="9" t="s">
        <v>455</v>
      </c>
      <c r="B200" s="3" t="s">
        <v>456</v>
      </c>
      <c r="C200" s="10">
        <v>12</v>
      </c>
      <c r="E200" s="3" t="s">
        <v>1387</v>
      </c>
      <c r="F200" s="3" t="e">
        <f>VLOOKUP(A200,Band1!$A$12:$B$69,1,FALSE)</f>
        <v>#N/A</v>
      </c>
      <c r="G200" s="3" t="e">
        <f>VLOOKUP(A200,Band2!$A$13:$B$26,1,FALSE)</f>
        <v>#N/A</v>
      </c>
      <c r="H200" s="3" t="e">
        <f>VLOOKUP(A200,Band3!$A$11:$B$69,1,FALSE)</f>
        <v>#N/A</v>
      </c>
    </row>
    <row r="201" spans="1:8" hidden="1" x14ac:dyDescent="0.3">
      <c r="A201" s="9" t="s">
        <v>457</v>
      </c>
      <c r="B201" s="3" t="s">
        <v>458</v>
      </c>
      <c r="C201" s="10">
        <v>3</v>
      </c>
      <c r="E201" s="3" t="s">
        <v>1387</v>
      </c>
      <c r="F201" s="3" t="e">
        <f>VLOOKUP(A201,Band1!$A$12:$B$69,1,FALSE)</f>
        <v>#N/A</v>
      </c>
      <c r="G201" s="3" t="e">
        <f>VLOOKUP(A201,Band2!$A$13:$B$26,1,FALSE)</f>
        <v>#N/A</v>
      </c>
      <c r="H201" s="3" t="e">
        <f>VLOOKUP(A201,Band3!$A$11:$B$69,1,FALSE)</f>
        <v>#N/A</v>
      </c>
    </row>
    <row r="202" spans="1:8" hidden="1" x14ac:dyDescent="0.3">
      <c r="A202" s="9" t="s">
        <v>459</v>
      </c>
      <c r="B202" s="3" t="s">
        <v>460</v>
      </c>
      <c r="C202" s="10">
        <v>10</v>
      </c>
      <c r="E202" s="3" t="s">
        <v>1387</v>
      </c>
      <c r="F202" s="3" t="e">
        <f>VLOOKUP(A202,Band1!$A$12:$B$69,1,FALSE)</f>
        <v>#N/A</v>
      </c>
      <c r="G202" s="3" t="e">
        <f>VLOOKUP(A202,Band2!$A$13:$B$26,1,FALSE)</f>
        <v>#N/A</v>
      </c>
      <c r="H202" s="3" t="e">
        <f>VLOOKUP(A202,Band3!$A$11:$B$69,1,FALSE)</f>
        <v>#N/A</v>
      </c>
    </row>
    <row r="203" spans="1:8" hidden="1" x14ac:dyDescent="0.3">
      <c r="A203" s="9" t="s">
        <v>461</v>
      </c>
      <c r="B203" s="3" t="s">
        <v>462</v>
      </c>
      <c r="C203" s="10">
        <v>270</v>
      </c>
      <c r="E203" s="3" t="s">
        <v>1387</v>
      </c>
      <c r="F203" s="3" t="e">
        <f>VLOOKUP(A203,Band1!$A$12:$B$69,1,FALSE)</f>
        <v>#N/A</v>
      </c>
      <c r="G203" s="3" t="e">
        <f>VLOOKUP(A203,Band2!$A$13:$B$26,1,FALSE)</f>
        <v>#N/A</v>
      </c>
      <c r="H203" s="3" t="e">
        <f>VLOOKUP(A203,Band3!$A$11:$B$69,1,FALSE)</f>
        <v>#N/A</v>
      </c>
    </row>
    <row r="204" spans="1:8" hidden="1" x14ac:dyDescent="0.3">
      <c r="A204" s="9" t="s">
        <v>463</v>
      </c>
      <c r="B204" s="3" t="s">
        <v>464</v>
      </c>
      <c r="C204" s="10">
        <v>270</v>
      </c>
      <c r="E204" s="3" t="s">
        <v>1387</v>
      </c>
      <c r="F204" s="3" t="e">
        <f>VLOOKUP(A204,Band1!$A$12:$B$69,1,FALSE)</f>
        <v>#N/A</v>
      </c>
      <c r="G204" s="3" t="e">
        <f>VLOOKUP(A204,Band2!$A$13:$B$26,1,FALSE)</f>
        <v>#N/A</v>
      </c>
      <c r="H204" s="3" t="e">
        <f>VLOOKUP(A204,Band3!$A$11:$B$69,1,FALSE)</f>
        <v>#N/A</v>
      </c>
    </row>
    <row r="205" spans="1:8" hidden="1" x14ac:dyDescent="0.3">
      <c r="A205" s="9" t="s">
        <v>465</v>
      </c>
      <c r="B205" s="3" t="s">
        <v>466</v>
      </c>
      <c r="C205" s="10">
        <v>90</v>
      </c>
      <c r="E205" s="3" t="s">
        <v>1387</v>
      </c>
      <c r="F205" s="3" t="e">
        <f>VLOOKUP(A205,Band1!$A$12:$B$69,1,FALSE)</f>
        <v>#N/A</v>
      </c>
      <c r="G205" s="3" t="e">
        <f>VLOOKUP(A205,Band2!$A$13:$B$26,1,FALSE)</f>
        <v>#N/A</v>
      </c>
      <c r="H205" s="3" t="e">
        <f>VLOOKUP(A205,Band3!$A$11:$B$69,1,FALSE)</f>
        <v>#N/A</v>
      </c>
    </row>
    <row r="206" spans="1:8" hidden="1" x14ac:dyDescent="0.3">
      <c r="A206" s="9" t="s">
        <v>467</v>
      </c>
      <c r="B206" s="3" t="s">
        <v>468</v>
      </c>
      <c r="C206" s="10">
        <v>349</v>
      </c>
      <c r="E206" s="3" t="s">
        <v>1387</v>
      </c>
      <c r="F206" s="3" t="e">
        <f>VLOOKUP(A206,Band1!$A$12:$B$69,1,FALSE)</f>
        <v>#N/A</v>
      </c>
      <c r="G206" s="3" t="e">
        <f>VLOOKUP(A206,Band2!$A$13:$B$26,1,FALSE)</f>
        <v>#N/A</v>
      </c>
      <c r="H206" s="3" t="e">
        <f>VLOOKUP(A206,Band3!$A$11:$B$69,1,FALSE)</f>
        <v>#N/A</v>
      </c>
    </row>
    <row r="207" spans="1:8" hidden="1" x14ac:dyDescent="0.3">
      <c r="A207" s="9" t="s">
        <v>469</v>
      </c>
      <c r="B207" s="3" t="s">
        <v>470</v>
      </c>
      <c r="C207" s="10">
        <v>399</v>
      </c>
      <c r="E207" s="3" t="s">
        <v>1387</v>
      </c>
      <c r="F207" s="3" t="e">
        <f>VLOOKUP(A207,Band1!$A$12:$B$69,1,FALSE)</f>
        <v>#N/A</v>
      </c>
      <c r="G207" s="3" t="e">
        <f>VLOOKUP(A207,Band2!$A$13:$B$26,1,FALSE)</f>
        <v>#N/A</v>
      </c>
      <c r="H207" s="3" t="e">
        <f>VLOOKUP(A207,Band3!$A$11:$B$69,1,FALSE)</f>
        <v>#N/A</v>
      </c>
    </row>
    <row r="208" spans="1:8" hidden="1" x14ac:dyDescent="0.3">
      <c r="A208" s="9" t="s">
        <v>471</v>
      </c>
      <c r="B208" s="3" t="s">
        <v>472</v>
      </c>
      <c r="C208" s="10">
        <v>299</v>
      </c>
      <c r="E208" s="3" t="s">
        <v>1387</v>
      </c>
      <c r="F208" s="3" t="e">
        <f>VLOOKUP(A208,Band1!$A$12:$B$69,1,FALSE)</f>
        <v>#N/A</v>
      </c>
      <c r="G208" s="3" t="e">
        <f>VLOOKUP(A208,Band2!$A$13:$B$26,1,FALSE)</f>
        <v>#N/A</v>
      </c>
      <c r="H208" s="3" t="e">
        <f>VLOOKUP(A208,Band3!$A$11:$B$69,1,FALSE)</f>
        <v>#N/A</v>
      </c>
    </row>
    <row r="209" spans="1:8" hidden="1" x14ac:dyDescent="0.3">
      <c r="A209" s="9" t="s">
        <v>473</v>
      </c>
      <c r="B209" s="3" t="s">
        <v>474</v>
      </c>
      <c r="C209" s="10">
        <v>18.600000000000001</v>
      </c>
      <c r="E209" s="3" t="s">
        <v>1387</v>
      </c>
      <c r="F209" s="3" t="e">
        <f>VLOOKUP(A209,Band1!$A$12:$B$69,1,FALSE)</f>
        <v>#N/A</v>
      </c>
      <c r="G209" s="3" t="e">
        <f>VLOOKUP(A209,Band2!$A$13:$B$26,1,FALSE)</f>
        <v>#N/A</v>
      </c>
      <c r="H209" s="3" t="e">
        <f>VLOOKUP(A209,Band3!$A$11:$B$69,1,FALSE)</f>
        <v>#N/A</v>
      </c>
    </row>
    <row r="210" spans="1:8" hidden="1" x14ac:dyDescent="0.3">
      <c r="A210" s="9" t="s">
        <v>475</v>
      </c>
      <c r="B210" s="3" t="s">
        <v>476</v>
      </c>
      <c r="C210" s="10">
        <v>28.85</v>
      </c>
      <c r="E210" s="3" t="s">
        <v>1387</v>
      </c>
      <c r="F210" s="3" t="e">
        <f>VLOOKUP(A210,Band1!$A$12:$B$69,1,FALSE)</f>
        <v>#N/A</v>
      </c>
      <c r="G210" s="3" t="e">
        <f>VLOOKUP(A210,Band2!$A$13:$B$26,1,FALSE)</f>
        <v>#N/A</v>
      </c>
      <c r="H210" s="3" t="e">
        <f>VLOOKUP(A210,Band3!$A$11:$B$69,1,FALSE)</f>
        <v>#N/A</v>
      </c>
    </row>
    <row r="211" spans="1:8" hidden="1" x14ac:dyDescent="0.3">
      <c r="A211" s="9" t="s">
        <v>1269</v>
      </c>
      <c r="B211" s="3" t="s">
        <v>1196</v>
      </c>
      <c r="C211" s="10">
        <v>585</v>
      </c>
      <c r="E211" s="3" t="s">
        <v>1387</v>
      </c>
      <c r="F211" s="3" t="e">
        <f>VLOOKUP(A211,Band1!$A$12:$B$69,1,FALSE)</f>
        <v>#N/A</v>
      </c>
      <c r="G211" s="3" t="e">
        <f>VLOOKUP(A211,Band2!$A$13:$B$26,1,FALSE)</f>
        <v>#N/A</v>
      </c>
      <c r="H211" s="3" t="e">
        <f>VLOOKUP(A211,Band3!$A$11:$B$69,1,FALSE)</f>
        <v>#N/A</v>
      </c>
    </row>
    <row r="212" spans="1:8" hidden="1" x14ac:dyDescent="0.3">
      <c r="A212" s="9" t="s">
        <v>1270</v>
      </c>
      <c r="B212" s="3" t="s">
        <v>1197</v>
      </c>
      <c r="C212" s="10">
        <v>20</v>
      </c>
      <c r="E212" s="3" t="s">
        <v>1387</v>
      </c>
      <c r="F212" s="3" t="e">
        <f>VLOOKUP(A212,Band1!$A$12:$B$69,1,FALSE)</f>
        <v>#N/A</v>
      </c>
      <c r="G212" s="3" t="e">
        <f>VLOOKUP(A212,Band2!$A$13:$B$26,1,FALSE)</f>
        <v>#N/A</v>
      </c>
      <c r="H212" s="3" t="e">
        <f>VLOOKUP(A212,Band3!$A$11:$B$69,1,FALSE)</f>
        <v>#N/A</v>
      </c>
    </row>
    <row r="213" spans="1:8" hidden="1" x14ac:dyDescent="0.3">
      <c r="A213" s="9" t="s">
        <v>1271</v>
      </c>
      <c r="B213" s="3" t="s">
        <v>1198</v>
      </c>
      <c r="C213" s="10">
        <v>20</v>
      </c>
      <c r="E213" s="3" t="s">
        <v>1387</v>
      </c>
      <c r="F213" s="3" t="e">
        <f>VLOOKUP(A213,Band1!$A$12:$B$69,1,FALSE)</f>
        <v>#N/A</v>
      </c>
      <c r="G213" s="3" t="e">
        <f>VLOOKUP(A213,Band2!$A$13:$B$26,1,FALSE)</f>
        <v>#N/A</v>
      </c>
      <c r="H213" s="3" t="e">
        <f>VLOOKUP(A213,Band3!$A$11:$B$69,1,FALSE)</f>
        <v>#N/A</v>
      </c>
    </row>
    <row r="214" spans="1:8" hidden="1" x14ac:dyDescent="0.3">
      <c r="A214" s="9" t="s">
        <v>1272</v>
      </c>
      <c r="B214" s="3" t="s">
        <v>1199</v>
      </c>
      <c r="C214" s="10">
        <v>1085</v>
      </c>
      <c r="E214" s="3" t="s">
        <v>1387</v>
      </c>
      <c r="F214" s="3" t="e">
        <f>VLOOKUP(A214,Band1!$A$12:$B$69,1,FALSE)</f>
        <v>#N/A</v>
      </c>
      <c r="G214" s="3" t="e">
        <f>VLOOKUP(A214,Band2!$A$13:$B$26,1,FALSE)</f>
        <v>#N/A</v>
      </c>
      <c r="H214" s="3" t="e">
        <f>VLOOKUP(A214,Band3!$A$11:$B$69,1,FALSE)</f>
        <v>#N/A</v>
      </c>
    </row>
    <row r="215" spans="1:8" hidden="1" x14ac:dyDescent="0.3">
      <c r="A215" s="9" t="s">
        <v>1273</v>
      </c>
      <c r="B215" s="3" t="s">
        <v>1200</v>
      </c>
      <c r="C215" s="10">
        <v>20</v>
      </c>
      <c r="E215" s="3" t="s">
        <v>1387</v>
      </c>
      <c r="F215" s="3" t="e">
        <f>VLOOKUP(A215,Band1!$A$12:$B$69,1,FALSE)</f>
        <v>#N/A</v>
      </c>
      <c r="G215" s="3" t="e">
        <f>VLOOKUP(A215,Band2!$A$13:$B$26,1,FALSE)</f>
        <v>#N/A</v>
      </c>
      <c r="H215" s="3" t="e">
        <f>VLOOKUP(A215,Band3!$A$11:$B$69,1,FALSE)</f>
        <v>#N/A</v>
      </c>
    </row>
    <row r="216" spans="1:8" hidden="1" x14ac:dyDescent="0.3">
      <c r="A216" s="9" t="s">
        <v>1274</v>
      </c>
      <c r="B216" s="3" t="s">
        <v>1201</v>
      </c>
      <c r="C216" s="10">
        <v>25</v>
      </c>
      <c r="E216" s="3" t="s">
        <v>1387</v>
      </c>
      <c r="F216" s="3" t="e">
        <f>VLOOKUP(A216,Band1!$A$12:$B$69,1,FALSE)</f>
        <v>#N/A</v>
      </c>
      <c r="G216" s="3" t="e">
        <f>VLOOKUP(A216,Band2!$A$13:$B$26,1,FALSE)</f>
        <v>#N/A</v>
      </c>
      <c r="H216" s="3" t="e">
        <f>VLOOKUP(A216,Band3!$A$11:$B$69,1,FALSE)</f>
        <v>#N/A</v>
      </c>
    </row>
    <row r="217" spans="1:8" hidden="1" x14ac:dyDescent="0.3">
      <c r="A217" s="9" t="s">
        <v>1275</v>
      </c>
      <c r="B217" s="3" t="s">
        <v>1202</v>
      </c>
      <c r="C217" s="10">
        <v>25</v>
      </c>
      <c r="E217" s="3" t="s">
        <v>1387</v>
      </c>
      <c r="F217" s="3" t="e">
        <f>VLOOKUP(A217,Band1!$A$12:$B$69,1,FALSE)</f>
        <v>#N/A</v>
      </c>
      <c r="G217" s="3" t="e">
        <f>VLOOKUP(A217,Band2!$A$13:$B$26,1,FALSE)</f>
        <v>#N/A</v>
      </c>
      <c r="H217" s="3" t="e">
        <f>VLOOKUP(A217,Band3!$A$11:$B$69,1,FALSE)</f>
        <v>#N/A</v>
      </c>
    </row>
    <row r="218" spans="1:8" hidden="1" x14ac:dyDescent="0.3">
      <c r="A218" s="9" t="s">
        <v>1276</v>
      </c>
      <c r="B218" s="3" t="s">
        <v>1203</v>
      </c>
      <c r="C218" s="10">
        <v>240</v>
      </c>
      <c r="E218" s="3" t="s">
        <v>1387</v>
      </c>
      <c r="F218" s="3" t="e">
        <f>VLOOKUP(A218,Band1!$A$12:$B$69,1,FALSE)</f>
        <v>#N/A</v>
      </c>
      <c r="G218" s="3" t="e">
        <f>VLOOKUP(A218,Band2!$A$13:$B$26,1,FALSE)</f>
        <v>#N/A</v>
      </c>
      <c r="H218" s="3" t="e">
        <f>VLOOKUP(A218,Band3!$A$11:$B$69,1,FALSE)</f>
        <v>#N/A</v>
      </c>
    </row>
    <row r="219" spans="1:8" hidden="1" x14ac:dyDescent="0.3">
      <c r="A219" s="9" t="s">
        <v>1277</v>
      </c>
      <c r="B219" s="3" t="s">
        <v>1204</v>
      </c>
      <c r="C219" s="10">
        <v>20</v>
      </c>
      <c r="E219" s="3" t="s">
        <v>1387</v>
      </c>
      <c r="F219" s="3" t="e">
        <f>VLOOKUP(A219,Band1!$A$12:$B$69,1,FALSE)</f>
        <v>#N/A</v>
      </c>
      <c r="G219" s="3" t="e">
        <f>VLOOKUP(A219,Band2!$A$13:$B$26,1,FALSE)</f>
        <v>#N/A</v>
      </c>
      <c r="H219" s="3" t="e">
        <f>VLOOKUP(A219,Band3!$A$11:$B$69,1,FALSE)</f>
        <v>#N/A</v>
      </c>
    </row>
    <row r="220" spans="1:8" hidden="1" x14ac:dyDescent="0.3">
      <c r="A220" s="9" t="s">
        <v>1278</v>
      </c>
      <c r="B220" s="3" t="s">
        <v>1205</v>
      </c>
      <c r="C220" s="10">
        <v>240</v>
      </c>
      <c r="E220" s="3" t="s">
        <v>1387</v>
      </c>
      <c r="F220" s="3" t="e">
        <f>VLOOKUP(A220,Band1!$A$12:$B$69,1,FALSE)</f>
        <v>#N/A</v>
      </c>
      <c r="G220" s="3" t="e">
        <f>VLOOKUP(A220,Band2!$A$13:$B$26,1,FALSE)</f>
        <v>#N/A</v>
      </c>
      <c r="H220" s="3" t="e">
        <f>VLOOKUP(A220,Band3!$A$11:$B$69,1,FALSE)</f>
        <v>#N/A</v>
      </c>
    </row>
    <row r="221" spans="1:8" hidden="1" x14ac:dyDescent="0.3">
      <c r="A221" s="9" t="s">
        <v>1279</v>
      </c>
      <c r="B221" s="3" t="s">
        <v>1206</v>
      </c>
      <c r="C221" s="10">
        <v>20</v>
      </c>
      <c r="E221" s="3" t="s">
        <v>1387</v>
      </c>
      <c r="F221" s="3" t="e">
        <f>VLOOKUP(A221,Band1!$A$12:$B$69,1,FALSE)</f>
        <v>#N/A</v>
      </c>
      <c r="G221" s="3" t="e">
        <f>VLOOKUP(A221,Band2!$A$13:$B$26,1,FALSE)</f>
        <v>#N/A</v>
      </c>
      <c r="H221" s="3" t="e">
        <f>VLOOKUP(A221,Band3!$A$11:$B$69,1,FALSE)</f>
        <v>#N/A</v>
      </c>
    </row>
    <row r="222" spans="1:8" hidden="1" x14ac:dyDescent="0.3">
      <c r="A222" s="9" t="s">
        <v>1280</v>
      </c>
      <c r="B222" s="3" t="s">
        <v>1207</v>
      </c>
      <c r="C222" s="10">
        <v>20</v>
      </c>
      <c r="E222" s="3" t="s">
        <v>1387</v>
      </c>
      <c r="F222" s="3" t="e">
        <f>VLOOKUP(A222,Band1!$A$12:$B$69,1,FALSE)</f>
        <v>#N/A</v>
      </c>
      <c r="G222" s="3" t="e">
        <f>VLOOKUP(A222,Band2!$A$13:$B$26,1,FALSE)</f>
        <v>#N/A</v>
      </c>
      <c r="H222" s="3" t="e">
        <f>VLOOKUP(A222,Band3!$A$11:$B$69,1,FALSE)</f>
        <v>#N/A</v>
      </c>
    </row>
    <row r="223" spans="1:8" hidden="1" x14ac:dyDescent="0.3">
      <c r="A223" s="9" t="s">
        <v>1281</v>
      </c>
      <c r="B223" s="3" t="s">
        <v>1208</v>
      </c>
      <c r="C223" s="10">
        <v>20</v>
      </c>
      <c r="E223" s="3" t="s">
        <v>1387</v>
      </c>
      <c r="F223" s="3" t="e">
        <f>VLOOKUP(A223,Band1!$A$12:$B$69,1,FALSE)</f>
        <v>#N/A</v>
      </c>
      <c r="G223" s="3" t="e">
        <f>VLOOKUP(A223,Band2!$A$13:$B$26,1,FALSE)</f>
        <v>#N/A</v>
      </c>
      <c r="H223" s="3" t="e">
        <f>VLOOKUP(A223,Band3!$A$11:$B$69,1,FALSE)</f>
        <v>#N/A</v>
      </c>
    </row>
    <row r="224" spans="1:8" hidden="1" x14ac:dyDescent="0.3">
      <c r="A224" s="9" t="s">
        <v>1282</v>
      </c>
      <c r="B224" s="3" t="s">
        <v>1209</v>
      </c>
      <c r="C224" s="10">
        <v>50</v>
      </c>
      <c r="E224" s="3" t="s">
        <v>1387</v>
      </c>
      <c r="F224" s="3" t="e">
        <f>VLOOKUP(A224,Band1!$A$12:$B$69,1,FALSE)</f>
        <v>#N/A</v>
      </c>
      <c r="G224" s="3" t="e">
        <f>VLOOKUP(A224,Band2!$A$13:$B$26,1,FALSE)</f>
        <v>#N/A</v>
      </c>
      <c r="H224" s="3" t="e">
        <f>VLOOKUP(A224,Band3!$A$11:$B$69,1,FALSE)</f>
        <v>#N/A</v>
      </c>
    </row>
    <row r="225" spans="1:8" hidden="1" x14ac:dyDescent="0.3">
      <c r="A225" s="9" t="s">
        <v>1283</v>
      </c>
      <c r="B225" s="3" t="s">
        <v>1210</v>
      </c>
      <c r="C225" s="10">
        <v>25</v>
      </c>
      <c r="E225" s="3" t="s">
        <v>1387</v>
      </c>
      <c r="F225" s="3" t="e">
        <f>VLOOKUP(A225,Band1!$A$12:$B$69,1,FALSE)</f>
        <v>#N/A</v>
      </c>
      <c r="G225" s="3" t="e">
        <f>VLOOKUP(A225,Band2!$A$13:$B$26,1,FALSE)</f>
        <v>#N/A</v>
      </c>
      <c r="H225" s="3" t="e">
        <f>VLOOKUP(A225,Band3!$A$11:$B$69,1,FALSE)</f>
        <v>#N/A</v>
      </c>
    </row>
    <row r="226" spans="1:8" hidden="1" x14ac:dyDescent="0.3">
      <c r="A226" s="9" t="s">
        <v>1284</v>
      </c>
      <c r="B226" s="3" t="s">
        <v>1211</v>
      </c>
      <c r="C226" s="10">
        <v>25</v>
      </c>
      <c r="E226" s="3" t="s">
        <v>1387</v>
      </c>
      <c r="F226" s="3" t="e">
        <f>VLOOKUP(A226,Band1!$A$12:$B$69,1,FALSE)</f>
        <v>#N/A</v>
      </c>
      <c r="G226" s="3" t="e">
        <f>VLOOKUP(A226,Band2!$A$13:$B$26,1,FALSE)</f>
        <v>#N/A</v>
      </c>
      <c r="H226" s="3" t="e">
        <f>VLOOKUP(A226,Band3!$A$11:$B$69,1,FALSE)</f>
        <v>#N/A</v>
      </c>
    </row>
    <row r="227" spans="1:8" hidden="1" x14ac:dyDescent="0.3">
      <c r="A227" s="9" t="s">
        <v>1285</v>
      </c>
      <c r="B227" s="3" t="s">
        <v>1212</v>
      </c>
      <c r="C227" s="10">
        <v>25</v>
      </c>
      <c r="E227" s="3" t="s">
        <v>1387</v>
      </c>
      <c r="F227" s="3" t="e">
        <f>VLOOKUP(A227,Band1!$A$12:$B$69,1,FALSE)</f>
        <v>#N/A</v>
      </c>
      <c r="G227" s="3" t="e">
        <f>VLOOKUP(A227,Band2!$A$13:$B$26,1,FALSE)</f>
        <v>#N/A</v>
      </c>
      <c r="H227" s="3" t="e">
        <f>VLOOKUP(A227,Band3!$A$11:$B$69,1,FALSE)</f>
        <v>#N/A</v>
      </c>
    </row>
    <row r="228" spans="1:8" hidden="1" x14ac:dyDescent="0.3">
      <c r="A228" s="9" t="s">
        <v>1286</v>
      </c>
      <c r="B228" s="3" t="s">
        <v>1213</v>
      </c>
      <c r="C228" s="10">
        <v>75</v>
      </c>
      <c r="E228" s="3" t="s">
        <v>1387</v>
      </c>
      <c r="F228" s="3" t="e">
        <f>VLOOKUP(A228,Band1!$A$12:$B$69,1,FALSE)</f>
        <v>#N/A</v>
      </c>
      <c r="G228" s="3" t="e">
        <f>VLOOKUP(A228,Band2!$A$13:$B$26,1,FALSE)</f>
        <v>#N/A</v>
      </c>
      <c r="H228" s="3" t="e">
        <f>VLOOKUP(A228,Band3!$A$11:$B$69,1,FALSE)</f>
        <v>#N/A</v>
      </c>
    </row>
    <row r="229" spans="1:8" hidden="1" x14ac:dyDescent="0.3">
      <c r="A229" s="9" t="s">
        <v>1287</v>
      </c>
      <c r="B229" s="3" t="s">
        <v>1214</v>
      </c>
      <c r="C229" s="10">
        <v>10</v>
      </c>
      <c r="E229" s="3" t="s">
        <v>1387</v>
      </c>
      <c r="F229" s="3" t="e">
        <f>VLOOKUP(A229,Band1!$A$12:$B$69,1,FALSE)</f>
        <v>#N/A</v>
      </c>
      <c r="G229" s="3" t="e">
        <f>VLOOKUP(A229,Band2!$A$13:$B$26,1,FALSE)</f>
        <v>#N/A</v>
      </c>
      <c r="H229" s="3" t="e">
        <f>VLOOKUP(A229,Band3!$A$11:$B$69,1,FALSE)</f>
        <v>#N/A</v>
      </c>
    </row>
    <row r="230" spans="1:8" hidden="1" x14ac:dyDescent="0.3">
      <c r="A230" s="9" t="s">
        <v>1288</v>
      </c>
      <c r="B230" s="3" t="s">
        <v>1215</v>
      </c>
      <c r="C230" s="10">
        <v>540</v>
      </c>
      <c r="E230" s="3" t="s">
        <v>1387</v>
      </c>
      <c r="F230" s="3" t="e">
        <f>VLOOKUP(A230,Band1!$A$12:$B$69,1,FALSE)</f>
        <v>#N/A</v>
      </c>
      <c r="G230" s="3" t="e">
        <f>VLOOKUP(A230,Band2!$A$13:$B$26,1,FALSE)</f>
        <v>#N/A</v>
      </c>
      <c r="H230" s="3" t="e">
        <f>VLOOKUP(A230,Band3!$A$11:$B$69,1,FALSE)</f>
        <v>#N/A</v>
      </c>
    </row>
    <row r="231" spans="1:8" hidden="1" x14ac:dyDescent="0.3">
      <c r="A231" s="9" t="s">
        <v>1289</v>
      </c>
      <c r="B231" s="3" t="s">
        <v>1216</v>
      </c>
      <c r="C231" s="10">
        <v>2405</v>
      </c>
      <c r="E231" s="3" t="s">
        <v>1387</v>
      </c>
      <c r="F231" s="3" t="e">
        <f>VLOOKUP(A231,Band1!$A$12:$B$69,1,FALSE)</f>
        <v>#N/A</v>
      </c>
      <c r="G231" s="3" t="e">
        <f>VLOOKUP(A231,Band2!$A$13:$B$26,1,FALSE)</f>
        <v>#N/A</v>
      </c>
      <c r="H231" s="3" t="e">
        <f>VLOOKUP(A231,Band3!$A$11:$B$69,1,FALSE)</f>
        <v>#N/A</v>
      </c>
    </row>
    <row r="232" spans="1:8" hidden="1" x14ac:dyDescent="0.3">
      <c r="A232" s="9" t="s">
        <v>1290</v>
      </c>
      <c r="B232" s="3" t="s">
        <v>1217</v>
      </c>
      <c r="C232" s="10">
        <v>500.00000000000006</v>
      </c>
      <c r="E232" s="3" t="s">
        <v>1387</v>
      </c>
      <c r="F232" s="3" t="e">
        <f>VLOOKUP(A232,Band1!$A$12:$B$69,1,FALSE)</f>
        <v>#N/A</v>
      </c>
      <c r="G232" s="3" t="e">
        <f>VLOOKUP(A232,Band2!$A$13:$B$26,1,FALSE)</f>
        <v>#N/A</v>
      </c>
      <c r="H232" s="3" t="e">
        <f>VLOOKUP(A232,Band3!$A$11:$B$69,1,FALSE)</f>
        <v>#N/A</v>
      </c>
    </row>
    <row r="233" spans="1:8" hidden="1" x14ac:dyDescent="0.3">
      <c r="A233" s="9" t="s">
        <v>1291</v>
      </c>
      <c r="B233" s="3" t="s">
        <v>1218</v>
      </c>
      <c r="C233" s="10">
        <v>0</v>
      </c>
      <c r="D233" s="3" t="s">
        <v>1031</v>
      </c>
      <c r="E233" s="3" t="s">
        <v>1387</v>
      </c>
      <c r="F233" s="3" t="e">
        <f>VLOOKUP(A233,Band1!$A$12:$B$69,1,FALSE)</f>
        <v>#N/A</v>
      </c>
      <c r="G233" s="3" t="e">
        <f>VLOOKUP(A233,Band2!$A$13:$B$26,1,FALSE)</f>
        <v>#N/A</v>
      </c>
      <c r="H233" s="3" t="e">
        <f>VLOOKUP(A233,Band3!$A$11:$B$69,1,FALSE)</f>
        <v>#N/A</v>
      </c>
    </row>
    <row r="234" spans="1:8" hidden="1" x14ac:dyDescent="0.3">
      <c r="A234" s="9" t="s">
        <v>1292</v>
      </c>
      <c r="B234" s="3" t="s">
        <v>1219</v>
      </c>
      <c r="C234" s="10">
        <v>0</v>
      </c>
      <c r="D234" s="3" t="s">
        <v>1031</v>
      </c>
      <c r="E234" s="3" t="s">
        <v>1387</v>
      </c>
      <c r="F234" s="3" t="e">
        <f>VLOOKUP(A234,Band1!$A$12:$B$69,1,FALSE)</f>
        <v>#N/A</v>
      </c>
      <c r="G234" s="3" t="e">
        <f>VLOOKUP(A234,Band2!$A$13:$B$26,1,FALSE)</f>
        <v>#N/A</v>
      </c>
      <c r="H234" s="3" t="e">
        <f>VLOOKUP(A234,Band3!$A$11:$B$69,1,FALSE)</f>
        <v>#N/A</v>
      </c>
    </row>
    <row r="235" spans="1:8" hidden="1" x14ac:dyDescent="0.3">
      <c r="A235" s="9" t="s">
        <v>1293</v>
      </c>
      <c r="B235" s="3" t="s">
        <v>1220</v>
      </c>
      <c r="C235" s="10">
        <v>0</v>
      </c>
      <c r="D235" s="3" t="s">
        <v>1031</v>
      </c>
      <c r="E235" s="3" t="s">
        <v>1387</v>
      </c>
      <c r="F235" s="3" t="e">
        <f>VLOOKUP(A235,Band1!$A$12:$B$69,1,FALSE)</f>
        <v>#N/A</v>
      </c>
      <c r="G235" s="3" t="e">
        <f>VLOOKUP(A235,Band2!$A$13:$B$26,1,FALSE)</f>
        <v>#N/A</v>
      </c>
      <c r="H235" s="3" t="e">
        <f>VLOOKUP(A235,Band3!$A$11:$B$69,1,FALSE)</f>
        <v>#N/A</v>
      </c>
    </row>
    <row r="236" spans="1:8" hidden="1" x14ac:dyDescent="0.3">
      <c r="A236" s="9" t="s">
        <v>1294</v>
      </c>
      <c r="B236" s="3" t="s">
        <v>1221</v>
      </c>
      <c r="C236" s="10">
        <v>0</v>
      </c>
      <c r="D236" s="3" t="s">
        <v>1031</v>
      </c>
      <c r="E236" s="3" t="s">
        <v>1387</v>
      </c>
      <c r="F236" s="3" t="e">
        <f>VLOOKUP(A236,Band1!$A$12:$B$69,1,FALSE)</f>
        <v>#N/A</v>
      </c>
      <c r="G236" s="3" t="e">
        <f>VLOOKUP(A236,Band2!$A$13:$B$26,1,FALSE)</f>
        <v>#N/A</v>
      </c>
      <c r="H236" s="3" t="e">
        <f>VLOOKUP(A236,Band3!$A$11:$B$69,1,FALSE)</f>
        <v>#N/A</v>
      </c>
    </row>
    <row r="237" spans="1:8" hidden="1" x14ac:dyDescent="0.3">
      <c r="A237" s="9" t="s">
        <v>1295</v>
      </c>
      <c r="B237" s="3" t="s">
        <v>1222</v>
      </c>
      <c r="C237" s="10">
        <v>0</v>
      </c>
      <c r="D237" s="3" t="s">
        <v>1031</v>
      </c>
      <c r="E237" s="3" t="s">
        <v>1387</v>
      </c>
      <c r="F237" s="3" t="e">
        <f>VLOOKUP(A237,Band1!$A$12:$B$69,1,FALSE)</f>
        <v>#N/A</v>
      </c>
      <c r="G237" s="3" t="e">
        <f>VLOOKUP(A237,Band2!$A$13:$B$26,1,FALSE)</f>
        <v>#N/A</v>
      </c>
      <c r="H237" s="3" t="e">
        <f>VLOOKUP(A237,Band3!$A$11:$B$69,1,FALSE)</f>
        <v>#N/A</v>
      </c>
    </row>
    <row r="238" spans="1:8" hidden="1" x14ac:dyDescent="0.3">
      <c r="A238" s="9" t="s">
        <v>1296</v>
      </c>
      <c r="B238" s="3" t="s">
        <v>1223</v>
      </c>
      <c r="C238" s="10">
        <v>0</v>
      </c>
      <c r="D238" s="3" t="s">
        <v>1031</v>
      </c>
      <c r="E238" s="3" t="s">
        <v>1387</v>
      </c>
      <c r="F238" s="3" t="e">
        <f>VLOOKUP(A238,Band1!$A$12:$B$69,1,FALSE)</f>
        <v>#N/A</v>
      </c>
      <c r="G238" s="3" t="e">
        <f>VLOOKUP(A238,Band2!$A$13:$B$26,1,FALSE)</f>
        <v>#N/A</v>
      </c>
      <c r="H238" s="3" t="e">
        <f>VLOOKUP(A238,Band3!$A$11:$B$69,1,FALSE)</f>
        <v>#N/A</v>
      </c>
    </row>
    <row r="239" spans="1:8" hidden="1" x14ac:dyDescent="0.3">
      <c r="A239" s="9" t="s">
        <v>1297</v>
      </c>
      <c r="B239" s="3" t="s">
        <v>1224</v>
      </c>
      <c r="C239" s="10">
        <v>0</v>
      </c>
      <c r="D239" s="3" t="s">
        <v>1031</v>
      </c>
      <c r="E239" s="3" t="s">
        <v>1387</v>
      </c>
      <c r="F239" s="3" t="e">
        <f>VLOOKUP(A239,Band1!$A$12:$B$69,1,FALSE)</f>
        <v>#N/A</v>
      </c>
      <c r="G239" s="3" t="e">
        <f>VLOOKUP(A239,Band2!$A$13:$B$26,1,FALSE)</f>
        <v>#N/A</v>
      </c>
      <c r="H239" s="3" t="e">
        <f>VLOOKUP(A239,Band3!$A$11:$B$69,1,FALSE)</f>
        <v>#N/A</v>
      </c>
    </row>
    <row r="240" spans="1:8" x14ac:dyDescent="0.3">
      <c r="A240" s="9" t="s">
        <v>477</v>
      </c>
      <c r="B240" s="3" t="s">
        <v>478</v>
      </c>
      <c r="C240" s="10">
        <v>277</v>
      </c>
      <c r="E240" s="3" t="s">
        <v>1388</v>
      </c>
      <c r="F240" s="3" t="e">
        <f>VLOOKUP(A240,Band1!$A$12:$B$69,1,FALSE)</f>
        <v>#N/A</v>
      </c>
      <c r="G240" s="3" t="e">
        <f>VLOOKUP(A240,Band2!$A$13:$B$26,1,FALSE)</f>
        <v>#N/A</v>
      </c>
      <c r="H240" s="3" t="e">
        <f>VLOOKUP(A240,Band3!$A$11:$B$69,1,FALSE)</f>
        <v>#N/A</v>
      </c>
    </row>
    <row r="241" spans="1:8" x14ac:dyDescent="0.3">
      <c r="A241" s="9" t="s">
        <v>479</v>
      </c>
      <c r="B241" s="3" t="s">
        <v>480</v>
      </c>
      <c r="C241" s="10">
        <v>261</v>
      </c>
      <c r="E241" s="3" t="s">
        <v>1388</v>
      </c>
      <c r="F241" s="3" t="e">
        <f>VLOOKUP(A241,Band1!$A$12:$B$69,1,FALSE)</f>
        <v>#N/A</v>
      </c>
      <c r="G241" s="3" t="e">
        <f>VLOOKUP(A241,Band2!$A$13:$B$26,1,FALSE)</f>
        <v>#N/A</v>
      </c>
      <c r="H241" s="3" t="e">
        <f>VLOOKUP(A241,Band3!$A$11:$B$69,1,FALSE)</f>
        <v>#N/A</v>
      </c>
    </row>
    <row r="242" spans="1:8" x14ac:dyDescent="0.3">
      <c r="A242" s="9" t="s">
        <v>481</v>
      </c>
      <c r="B242" s="3" t="s">
        <v>482</v>
      </c>
      <c r="C242" s="10">
        <v>282</v>
      </c>
      <c r="E242" s="3" t="s">
        <v>1388</v>
      </c>
      <c r="F242" s="3" t="e">
        <f>VLOOKUP(A242,Band1!$A$12:$B$69,1,FALSE)</f>
        <v>#N/A</v>
      </c>
      <c r="G242" s="3" t="e">
        <f>VLOOKUP(A242,Band2!$A$13:$B$26,1,FALSE)</f>
        <v>#N/A</v>
      </c>
      <c r="H242" s="3" t="e">
        <f>VLOOKUP(A242,Band3!$A$11:$B$69,1,FALSE)</f>
        <v>#N/A</v>
      </c>
    </row>
    <row r="243" spans="1:8" customFormat="1" ht="10.5" hidden="1" x14ac:dyDescent="0.25">
      <c r="A243" s="1" t="s">
        <v>483</v>
      </c>
      <c r="B243" t="s">
        <v>484</v>
      </c>
      <c r="C243" s="2">
        <v>699</v>
      </c>
      <c r="E243" t="s">
        <v>1040</v>
      </c>
      <c r="F243" t="str">
        <f>VLOOKUP(A243,Band1!$A$12:$B$69,1,FALSE)</f>
        <v>73202</v>
      </c>
      <c r="G243" t="e">
        <f>VLOOKUP(A243,Band2!$A$13:$B$26,1,FALSE)</f>
        <v>#N/A</v>
      </c>
      <c r="H243" t="e">
        <f>VLOOKUP(A243,Band3!$A$11:$B$69,1,FALSE)</f>
        <v>#N/A</v>
      </c>
    </row>
    <row r="244" spans="1:8" hidden="1" x14ac:dyDescent="0.3">
      <c r="A244" s="9" t="s">
        <v>485</v>
      </c>
      <c r="B244" s="3" t="s">
        <v>486</v>
      </c>
      <c r="C244" s="10">
        <v>699</v>
      </c>
      <c r="E244" s="3" t="s">
        <v>1386</v>
      </c>
      <c r="F244" s="3" t="e">
        <f>VLOOKUP(A244,Band1!$A$12:$B$69,1,FALSE)</f>
        <v>#N/A</v>
      </c>
      <c r="G244" s="3" t="e">
        <f>VLOOKUP(A244,Band2!$A$13:$B$26,1,FALSE)</f>
        <v>#N/A</v>
      </c>
      <c r="H244" s="3" t="e">
        <f>VLOOKUP(A244,Band3!$A$11:$B$69,1,FALSE)</f>
        <v>#N/A</v>
      </c>
    </row>
    <row r="245" spans="1:8" hidden="1" x14ac:dyDescent="0.3">
      <c r="A245" s="9" t="s">
        <v>495</v>
      </c>
      <c r="B245" s="3" t="s">
        <v>496</v>
      </c>
      <c r="C245" s="10">
        <v>699</v>
      </c>
      <c r="E245" s="3" t="s">
        <v>1386</v>
      </c>
      <c r="F245" s="3" t="e">
        <f>VLOOKUP(A245,Band1!$A$12:$B$69,1,FALSE)</f>
        <v>#N/A</v>
      </c>
      <c r="G245" s="3" t="e">
        <f>VLOOKUP(A245,Band2!$A$13:$B$26,1,FALSE)</f>
        <v>#N/A</v>
      </c>
      <c r="H245" s="3" t="e">
        <f>VLOOKUP(A245,Band3!$A$11:$B$69,1,FALSE)</f>
        <v>#N/A</v>
      </c>
    </row>
    <row r="246" spans="1:8" hidden="1" x14ac:dyDescent="0.3">
      <c r="A246" s="9" t="s">
        <v>497</v>
      </c>
      <c r="B246" s="3" t="s">
        <v>498</v>
      </c>
      <c r="C246" s="10">
        <v>39</v>
      </c>
      <c r="E246" s="3" t="s">
        <v>1386</v>
      </c>
      <c r="F246" s="3" t="e">
        <f>VLOOKUP(A246,Band1!$A$12:$B$69,1,FALSE)</f>
        <v>#N/A</v>
      </c>
      <c r="G246" s="3" t="e">
        <f>VLOOKUP(A246,Band2!$A$13:$B$26,1,FALSE)</f>
        <v>#N/A</v>
      </c>
      <c r="H246" s="3" t="e">
        <f>VLOOKUP(A246,Band3!$A$11:$B$69,1,FALSE)</f>
        <v>#N/A</v>
      </c>
    </row>
    <row r="247" spans="1:8" hidden="1" x14ac:dyDescent="0.3">
      <c r="A247" s="9" t="s">
        <v>153</v>
      </c>
      <c r="B247" s="3" t="s">
        <v>154</v>
      </c>
      <c r="C247" s="10">
        <v>50</v>
      </c>
      <c r="E247" s="3" t="s">
        <v>1386</v>
      </c>
      <c r="F247" s="3" t="e">
        <f>VLOOKUP(A247,Band1!$A$12:$B$69,1,FALSE)</f>
        <v>#N/A</v>
      </c>
      <c r="G247" s="3" t="e">
        <f>VLOOKUP(A247,Band2!$A$13:$B$26,1,FALSE)</f>
        <v>#N/A</v>
      </c>
      <c r="H247" s="3" t="e">
        <f>VLOOKUP(A247,Band3!$A$11:$B$69,1,FALSE)</f>
        <v>#N/A</v>
      </c>
    </row>
    <row r="248" spans="1:8" customFormat="1" ht="10.5" hidden="1" x14ac:dyDescent="0.25">
      <c r="A248" s="1" t="s">
        <v>499</v>
      </c>
      <c r="B248" t="s">
        <v>500</v>
      </c>
      <c r="C248" s="2">
        <v>280</v>
      </c>
      <c r="E248" t="s">
        <v>1040</v>
      </c>
      <c r="F248" t="str">
        <f>VLOOKUP(A248,Band1!$A$12:$B$69,1,FALSE)</f>
        <v>73250</v>
      </c>
      <c r="G248" t="e">
        <f>VLOOKUP(A248,Band2!$A$13:$B$26,1,FALSE)</f>
        <v>#N/A</v>
      </c>
      <c r="H248" t="e">
        <f>VLOOKUP(A248,Band3!$A$11:$B$69,1,FALSE)</f>
        <v>#N/A</v>
      </c>
    </row>
    <row r="249" spans="1:8" customFormat="1" ht="10.5" hidden="1" x14ac:dyDescent="0.25">
      <c r="A249" s="1" t="s">
        <v>501</v>
      </c>
      <c r="B249" t="s">
        <v>502</v>
      </c>
      <c r="C249" s="2">
        <v>500</v>
      </c>
      <c r="E249" t="s">
        <v>1040</v>
      </c>
      <c r="F249" t="str">
        <f>VLOOKUP(A249,Band1!$A$12:$B$69,1,FALSE)</f>
        <v>73251</v>
      </c>
      <c r="G249" t="e">
        <f>VLOOKUP(A249,Band2!$A$13:$B$26,1,FALSE)</f>
        <v>#N/A</v>
      </c>
      <c r="H249" t="e">
        <f>VLOOKUP(A249,Band3!$A$11:$B$69,1,FALSE)</f>
        <v>#N/A</v>
      </c>
    </row>
    <row r="250" spans="1:8" customFormat="1" ht="10.5" hidden="1" x14ac:dyDescent="0.25">
      <c r="A250" s="1" t="s">
        <v>503</v>
      </c>
      <c r="B250" t="s">
        <v>504</v>
      </c>
      <c r="C250" s="2">
        <v>130</v>
      </c>
      <c r="E250" t="s">
        <v>1040</v>
      </c>
      <c r="F250" t="str">
        <f>VLOOKUP(A250,Band1!$A$12:$B$69,1,FALSE)</f>
        <v>73252</v>
      </c>
      <c r="G250" t="e">
        <f>VLOOKUP(A250,Band2!$A$13:$B$26,1,FALSE)</f>
        <v>#N/A</v>
      </c>
      <c r="H250" t="e">
        <f>VLOOKUP(A250,Band3!$A$11:$B$69,1,FALSE)</f>
        <v>#N/A</v>
      </c>
    </row>
    <row r="251" spans="1:8" x14ac:dyDescent="0.3">
      <c r="A251" s="9" t="s">
        <v>805</v>
      </c>
      <c r="B251" s="3" t="s">
        <v>806</v>
      </c>
      <c r="C251" s="10">
        <v>0</v>
      </c>
      <c r="D251" s="3" t="s">
        <v>1031</v>
      </c>
      <c r="E251" s="3" t="s">
        <v>1388</v>
      </c>
      <c r="F251" s="3" t="e">
        <f>VLOOKUP(A251,Band1!$A$12:$B$69,1,FALSE)</f>
        <v>#N/A</v>
      </c>
      <c r="G251" s="3" t="e">
        <f>VLOOKUP(A251,Band2!$A$13:$B$26,1,FALSE)</f>
        <v>#N/A</v>
      </c>
      <c r="H251" s="3" t="e">
        <f>VLOOKUP(A251,Band3!$A$11:$B$69,1,FALSE)</f>
        <v>#N/A</v>
      </c>
    </row>
    <row r="252" spans="1:8" x14ac:dyDescent="0.3">
      <c r="A252" s="9" t="s">
        <v>807</v>
      </c>
      <c r="B252" s="3" t="s">
        <v>808</v>
      </c>
      <c r="C252" s="10">
        <v>0</v>
      </c>
      <c r="D252" s="3" t="s">
        <v>1031</v>
      </c>
      <c r="E252" s="3" t="s">
        <v>1388</v>
      </c>
      <c r="F252" s="3" t="e">
        <f>VLOOKUP(A252,Band1!$A$12:$B$69,1,FALSE)</f>
        <v>#N/A</v>
      </c>
      <c r="G252" s="3" t="e">
        <f>VLOOKUP(A252,Band2!$A$13:$B$26,1,FALSE)</f>
        <v>#N/A</v>
      </c>
      <c r="H252" s="3" t="e">
        <f>VLOOKUP(A252,Band3!$A$11:$B$69,1,FALSE)</f>
        <v>#N/A</v>
      </c>
    </row>
    <row r="253" spans="1:8" x14ac:dyDescent="0.3">
      <c r="A253" s="9" t="s">
        <v>999</v>
      </c>
      <c r="B253" s="3" t="s">
        <v>1000</v>
      </c>
      <c r="C253" s="10">
        <v>0</v>
      </c>
      <c r="D253" s="3" t="s">
        <v>1031</v>
      </c>
      <c r="E253" s="3" t="s">
        <v>1388</v>
      </c>
      <c r="F253" s="3" t="e">
        <f>VLOOKUP(A253,Band1!$A$12:$B$69,1,FALSE)</f>
        <v>#N/A</v>
      </c>
      <c r="G253" s="3" t="e">
        <f>VLOOKUP(A253,Band2!$A$13:$B$26,1,FALSE)</f>
        <v>#N/A</v>
      </c>
      <c r="H253" s="3" t="e">
        <f>VLOOKUP(A253,Band3!$A$11:$B$69,1,FALSE)</f>
        <v>#N/A</v>
      </c>
    </row>
    <row r="254" spans="1:8" x14ac:dyDescent="0.3">
      <c r="A254" s="9" t="s">
        <v>1001</v>
      </c>
      <c r="B254" s="3" t="s">
        <v>1002</v>
      </c>
      <c r="C254" s="10">
        <v>0</v>
      </c>
      <c r="D254" s="3" t="s">
        <v>1031</v>
      </c>
      <c r="E254" s="3" t="s">
        <v>1388</v>
      </c>
      <c r="F254" s="3" t="e">
        <f>VLOOKUP(A254,Band1!$A$12:$B$69,1,FALSE)</f>
        <v>#N/A</v>
      </c>
      <c r="G254" s="3" t="e">
        <f>VLOOKUP(A254,Band2!$A$13:$B$26,1,FALSE)</f>
        <v>#N/A</v>
      </c>
      <c r="H254" s="3" t="e">
        <f>VLOOKUP(A254,Band3!$A$11:$B$69,1,FALSE)</f>
        <v>#N/A</v>
      </c>
    </row>
    <row r="255" spans="1:8" x14ac:dyDescent="0.3">
      <c r="A255" s="9" t="s">
        <v>1003</v>
      </c>
      <c r="B255" s="3" t="s">
        <v>1004</v>
      </c>
      <c r="C255" s="10">
        <v>0</v>
      </c>
      <c r="D255" s="3" t="s">
        <v>1031</v>
      </c>
      <c r="E255" s="3" t="s">
        <v>1388</v>
      </c>
      <c r="F255" s="3" t="e">
        <f>VLOOKUP(A255,Band1!$A$12:$B$69,1,FALSE)</f>
        <v>#N/A</v>
      </c>
      <c r="G255" s="3" t="e">
        <f>VLOOKUP(A255,Band2!$A$13:$B$26,1,FALSE)</f>
        <v>#N/A</v>
      </c>
      <c r="H255" s="3" t="e">
        <f>VLOOKUP(A255,Band3!$A$11:$B$69,1,FALSE)</f>
        <v>#N/A</v>
      </c>
    </row>
    <row r="256" spans="1:8" x14ac:dyDescent="0.3">
      <c r="A256" s="9" t="s">
        <v>1005</v>
      </c>
      <c r="B256" s="3" t="s">
        <v>1006</v>
      </c>
      <c r="C256" s="10">
        <v>0</v>
      </c>
      <c r="D256" s="3" t="s">
        <v>1031</v>
      </c>
      <c r="E256" s="3" t="s">
        <v>1388</v>
      </c>
      <c r="F256" s="3" t="e">
        <f>VLOOKUP(A256,Band1!$A$12:$B$69,1,FALSE)</f>
        <v>#N/A</v>
      </c>
      <c r="G256" s="3" t="e">
        <f>VLOOKUP(A256,Band2!$A$13:$B$26,1,FALSE)</f>
        <v>#N/A</v>
      </c>
      <c r="H256" s="3" t="e">
        <f>VLOOKUP(A256,Band3!$A$11:$B$69,1,FALSE)</f>
        <v>#N/A</v>
      </c>
    </row>
    <row r="257" spans="1:8" x14ac:dyDescent="0.3">
      <c r="A257" s="9" t="s">
        <v>1007</v>
      </c>
      <c r="B257" s="3" t="s">
        <v>1008</v>
      </c>
      <c r="C257" s="10">
        <v>0</v>
      </c>
      <c r="D257" s="3" t="s">
        <v>1031</v>
      </c>
      <c r="E257" s="3" t="s">
        <v>1388</v>
      </c>
      <c r="F257" s="3" t="e">
        <f>VLOOKUP(A257,Band1!$A$12:$B$69,1,FALSE)</f>
        <v>#N/A</v>
      </c>
      <c r="G257" s="3" t="e">
        <f>VLOOKUP(A257,Band2!$A$13:$B$26,1,FALSE)</f>
        <v>#N/A</v>
      </c>
      <c r="H257" s="3" t="e">
        <f>VLOOKUP(A257,Band3!$A$11:$B$69,1,FALSE)</f>
        <v>#N/A</v>
      </c>
    </row>
    <row r="258" spans="1:8" x14ac:dyDescent="0.3">
      <c r="A258" s="9" t="s">
        <v>1009</v>
      </c>
      <c r="B258" s="3" t="s">
        <v>1010</v>
      </c>
      <c r="C258" s="10">
        <v>0</v>
      </c>
      <c r="D258" s="3" t="s">
        <v>1031</v>
      </c>
      <c r="E258" s="3" t="s">
        <v>1388</v>
      </c>
      <c r="F258" s="3" t="e">
        <f>VLOOKUP(A258,Band1!$A$12:$B$69,1,FALSE)</f>
        <v>#N/A</v>
      </c>
      <c r="G258" s="3" t="e">
        <f>VLOOKUP(A258,Band2!$A$13:$B$26,1,FALSE)</f>
        <v>#N/A</v>
      </c>
      <c r="H258" s="3" t="e">
        <f>VLOOKUP(A258,Band3!$A$11:$B$69,1,FALSE)</f>
        <v>#N/A</v>
      </c>
    </row>
    <row r="259" spans="1:8" x14ac:dyDescent="0.3">
      <c r="A259" s="9" t="s">
        <v>1011</v>
      </c>
      <c r="B259" s="3" t="s">
        <v>1012</v>
      </c>
      <c r="C259" s="10">
        <v>0</v>
      </c>
      <c r="D259" s="3" t="s">
        <v>1031</v>
      </c>
      <c r="E259" s="3" t="s">
        <v>1388</v>
      </c>
      <c r="F259" s="3" t="e">
        <f>VLOOKUP(A259,Band1!$A$12:$B$69,1,FALSE)</f>
        <v>#N/A</v>
      </c>
      <c r="G259" s="3" t="e">
        <f>VLOOKUP(A259,Band2!$A$13:$B$26,1,FALSE)</f>
        <v>#N/A</v>
      </c>
      <c r="H259" s="3" t="e">
        <f>VLOOKUP(A259,Band3!$A$11:$B$69,1,FALSE)</f>
        <v>#N/A</v>
      </c>
    </row>
    <row r="260" spans="1:8" x14ac:dyDescent="0.3">
      <c r="A260" s="9" t="s">
        <v>1013</v>
      </c>
      <c r="B260" s="3" t="s">
        <v>1014</v>
      </c>
      <c r="C260" s="10">
        <v>0</v>
      </c>
      <c r="D260" s="3" t="s">
        <v>1031</v>
      </c>
      <c r="E260" s="3" t="s">
        <v>1388</v>
      </c>
      <c r="F260" s="3" t="e">
        <f>VLOOKUP(A260,Band1!$A$12:$B$69,1,FALSE)</f>
        <v>#N/A</v>
      </c>
      <c r="G260" s="3" t="e">
        <f>VLOOKUP(A260,Band2!$A$13:$B$26,1,FALSE)</f>
        <v>#N/A</v>
      </c>
      <c r="H260" s="3" t="e">
        <f>VLOOKUP(A260,Band3!$A$11:$B$69,1,FALSE)</f>
        <v>#N/A</v>
      </c>
    </row>
    <row r="261" spans="1:8" x14ac:dyDescent="0.3">
      <c r="A261" s="9" t="s">
        <v>1015</v>
      </c>
      <c r="B261" s="3" t="s">
        <v>1016</v>
      </c>
      <c r="C261" s="10">
        <v>0</v>
      </c>
      <c r="D261" s="3" t="s">
        <v>1031</v>
      </c>
      <c r="E261" s="3" t="s">
        <v>1388</v>
      </c>
      <c r="F261" s="3" t="e">
        <f>VLOOKUP(A261,Band1!$A$12:$B$69,1,FALSE)</f>
        <v>#N/A</v>
      </c>
      <c r="G261" s="3" t="e">
        <f>VLOOKUP(A261,Band2!$A$13:$B$26,1,FALSE)</f>
        <v>#N/A</v>
      </c>
      <c r="H261" s="3" t="e">
        <f>VLOOKUP(A261,Band3!$A$11:$B$69,1,FALSE)</f>
        <v>#N/A</v>
      </c>
    </row>
    <row r="262" spans="1:8" x14ac:dyDescent="0.3">
      <c r="A262" s="9" t="s">
        <v>1017</v>
      </c>
      <c r="B262" s="3" t="s">
        <v>1018</v>
      </c>
      <c r="C262" s="10">
        <v>0</v>
      </c>
      <c r="D262" s="3" t="s">
        <v>1031</v>
      </c>
      <c r="E262" s="3" t="s">
        <v>1388</v>
      </c>
      <c r="F262" s="3" t="e">
        <f>VLOOKUP(A262,Band1!$A$12:$B$69,1,FALSE)</f>
        <v>#N/A</v>
      </c>
      <c r="G262" s="3" t="e">
        <f>VLOOKUP(A262,Band2!$A$13:$B$26,1,FALSE)</f>
        <v>#N/A</v>
      </c>
      <c r="H262" s="3" t="e">
        <f>VLOOKUP(A262,Band3!$A$11:$B$69,1,FALSE)</f>
        <v>#N/A</v>
      </c>
    </row>
    <row r="263" spans="1:8" x14ac:dyDescent="0.3">
      <c r="A263" s="9" t="s">
        <v>1019</v>
      </c>
      <c r="B263" s="3" t="s">
        <v>1020</v>
      </c>
      <c r="C263" s="10">
        <v>0</v>
      </c>
      <c r="D263" s="3" t="s">
        <v>1031</v>
      </c>
      <c r="E263" s="3" t="s">
        <v>1388</v>
      </c>
      <c r="F263" s="3" t="e">
        <f>VLOOKUP(A263,Band1!$A$12:$B$69,1,FALSE)</f>
        <v>#N/A</v>
      </c>
      <c r="G263" s="3" t="e">
        <f>VLOOKUP(A263,Band2!$A$13:$B$26,1,FALSE)</f>
        <v>#N/A</v>
      </c>
      <c r="H263" s="3" t="e">
        <f>VLOOKUP(A263,Band3!$A$11:$B$69,1,FALSE)</f>
        <v>#N/A</v>
      </c>
    </row>
    <row r="264" spans="1:8" x14ac:dyDescent="0.3">
      <c r="A264" s="9" t="s">
        <v>1021</v>
      </c>
      <c r="B264" s="3" t="s">
        <v>1022</v>
      </c>
      <c r="C264" s="10">
        <v>0</v>
      </c>
      <c r="D264" s="3" t="s">
        <v>1031</v>
      </c>
      <c r="E264" s="3" t="s">
        <v>1388</v>
      </c>
      <c r="F264" s="3" t="e">
        <f>VLOOKUP(A264,Band1!$A$12:$B$69,1,FALSE)</f>
        <v>#N/A</v>
      </c>
      <c r="G264" s="3" t="e">
        <f>VLOOKUP(A264,Band2!$A$13:$B$26,1,FALSE)</f>
        <v>#N/A</v>
      </c>
      <c r="H264" s="3" t="e">
        <f>VLOOKUP(A264,Band3!$A$11:$B$69,1,FALSE)</f>
        <v>#N/A</v>
      </c>
    </row>
    <row r="265" spans="1:8" x14ac:dyDescent="0.3">
      <c r="A265" s="9" t="s">
        <v>1023</v>
      </c>
      <c r="B265" s="3" t="s">
        <v>1024</v>
      </c>
      <c r="C265" s="10">
        <v>0</v>
      </c>
      <c r="D265" s="3" t="s">
        <v>1031</v>
      </c>
      <c r="E265" s="3" t="s">
        <v>1388</v>
      </c>
      <c r="F265" s="3" t="e">
        <f>VLOOKUP(A265,Band1!$A$12:$B$69,1,FALSE)</f>
        <v>#N/A</v>
      </c>
      <c r="G265" s="3" t="e">
        <f>VLOOKUP(A265,Band2!$A$13:$B$26,1,FALSE)</f>
        <v>#N/A</v>
      </c>
      <c r="H265" s="3" t="e">
        <f>VLOOKUP(A265,Band3!$A$11:$B$69,1,FALSE)</f>
        <v>#N/A</v>
      </c>
    </row>
    <row r="266" spans="1:8" x14ac:dyDescent="0.3">
      <c r="A266" s="9" t="s">
        <v>1025</v>
      </c>
      <c r="B266" s="3" t="s">
        <v>1026</v>
      </c>
      <c r="C266" s="10">
        <v>0</v>
      </c>
      <c r="D266" s="3" t="s">
        <v>1031</v>
      </c>
      <c r="E266" s="3" t="s">
        <v>1388</v>
      </c>
      <c r="F266" s="3" t="e">
        <f>VLOOKUP(A266,Band1!$A$12:$B$69,1,FALSE)</f>
        <v>#N/A</v>
      </c>
      <c r="G266" s="3" t="e">
        <f>VLOOKUP(A266,Band2!$A$13:$B$26,1,FALSE)</f>
        <v>#N/A</v>
      </c>
      <c r="H266" s="3" t="e">
        <f>VLOOKUP(A266,Band3!$A$11:$B$69,1,FALSE)</f>
        <v>#N/A</v>
      </c>
    </row>
    <row r="267" spans="1:8" x14ac:dyDescent="0.3">
      <c r="A267" s="9" t="s">
        <v>1027</v>
      </c>
      <c r="B267" s="3" t="s">
        <v>1028</v>
      </c>
      <c r="C267" s="10">
        <v>0</v>
      </c>
      <c r="D267" s="3" t="s">
        <v>1031</v>
      </c>
      <c r="E267" s="3" t="s">
        <v>1388</v>
      </c>
      <c r="F267" s="3" t="e">
        <f>VLOOKUP(A267,Band1!$A$12:$B$69,1,FALSE)</f>
        <v>#N/A</v>
      </c>
      <c r="G267" s="3" t="e">
        <f>VLOOKUP(A267,Band2!$A$13:$B$26,1,FALSE)</f>
        <v>#N/A</v>
      </c>
      <c r="H267" s="3" t="e">
        <f>VLOOKUP(A267,Band3!$A$11:$B$69,1,FALSE)</f>
        <v>#N/A</v>
      </c>
    </row>
    <row r="268" spans="1:8" x14ac:dyDescent="0.3">
      <c r="A268" s="9" t="s">
        <v>61</v>
      </c>
      <c r="B268" s="3" t="s">
        <v>62</v>
      </c>
      <c r="C268" s="10">
        <v>0</v>
      </c>
      <c r="D268" s="3" t="s">
        <v>1031</v>
      </c>
      <c r="E268" s="3" t="s">
        <v>1388</v>
      </c>
      <c r="F268" s="3" t="e">
        <f>VLOOKUP(A268,Band1!$A$12:$B$69,1,FALSE)</f>
        <v>#N/A</v>
      </c>
      <c r="G268" s="3" t="e">
        <f>VLOOKUP(A268,Band2!$A$13:$B$26,1,FALSE)</f>
        <v>#N/A</v>
      </c>
      <c r="H268" s="3" t="e">
        <f>VLOOKUP(A268,Band3!$A$11:$B$69,1,FALSE)</f>
        <v>#N/A</v>
      </c>
    </row>
    <row r="269" spans="1:8" x14ac:dyDescent="0.3">
      <c r="A269" s="9" t="s">
        <v>63</v>
      </c>
      <c r="B269" s="3" t="s">
        <v>64</v>
      </c>
      <c r="C269" s="10">
        <v>0</v>
      </c>
      <c r="D269" s="3" t="s">
        <v>1031</v>
      </c>
      <c r="E269" s="3" t="s">
        <v>1388</v>
      </c>
      <c r="F269" s="3" t="e">
        <f>VLOOKUP(A269,Band1!$A$12:$B$69,1,FALSE)</f>
        <v>#N/A</v>
      </c>
      <c r="G269" s="3" t="e">
        <f>VLOOKUP(A269,Band2!$A$13:$B$26,1,FALSE)</f>
        <v>#N/A</v>
      </c>
      <c r="H269" s="3" t="e">
        <f>VLOOKUP(A269,Band3!$A$11:$B$69,1,FALSE)</f>
        <v>#N/A</v>
      </c>
    </row>
    <row r="270" spans="1:8" x14ac:dyDescent="0.3">
      <c r="A270" s="9" t="s">
        <v>65</v>
      </c>
      <c r="B270" s="3" t="s">
        <v>66</v>
      </c>
      <c r="C270" s="10">
        <v>0</v>
      </c>
      <c r="D270" s="3" t="s">
        <v>1031</v>
      </c>
      <c r="E270" s="3" t="s">
        <v>1388</v>
      </c>
      <c r="F270" s="3" t="e">
        <f>VLOOKUP(A270,Band1!$A$12:$B$69,1,FALSE)</f>
        <v>#N/A</v>
      </c>
      <c r="G270" s="3" t="e">
        <f>VLOOKUP(A270,Band2!$A$13:$B$26,1,FALSE)</f>
        <v>#N/A</v>
      </c>
      <c r="H270" s="3" t="e">
        <f>VLOOKUP(A270,Band3!$A$11:$B$69,1,FALSE)</f>
        <v>#N/A</v>
      </c>
    </row>
    <row r="271" spans="1:8" x14ac:dyDescent="0.3">
      <c r="A271" s="9" t="s">
        <v>997</v>
      </c>
      <c r="B271" s="3" t="s">
        <v>998</v>
      </c>
      <c r="C271" s="10">
        <v>0</v>
      </c>
      <c r="D271" s="3" t="s">
        <v>1031</v>
      </c>
      <c r="E271" s="3" t="s">
        <v>1388</v>
      </c>
      <c r="F271" s="3" t="e">
        <f>VLOOKUP(A271,Band1!$A$12:$B$69,1,FALSE)</f>
        <v>#N/A</v>
      </c>
      <c r="G271" s="3" t="e">
        <f>VLOOKUP(A271,Band2!$A$13:$B$26,1,FALSE)</f>
        <v>#N/A</v>
      </c>
      <c r="H271" s="3" t="e">
        <f>VLOOKUP(A271,Band3!$A$11:$B$69,1,FALSE)</f>
        <v>#N/A</v>
      </c>
    </row>
    <row r="272" spans="1:8" x14ac:dyDescent="0.3">
      <c r="A272" s="9" t="s">
        <v>1029</v>
      </c>
      <c r="B272" s="3" t="s">
        <v>1030</v>
      </c>
      <c r="C272" s="10">
        <v>0</v>
      </c>
      <c r="D272" s="3" t="s">
        <v>1031</v>
      </c>
      <c r="E272" s="3" t="s">
        <v>1388</v>
      </c>
      <c r="F272" s="3" t="e">
        <f>VLOOKUP(A272,Band1!$A$12:$B$69,1,FALSE)</f>
        <v>#N/A</v>
      </c>
      <c r="G272" s="3" t="e">
        <f>VLOOKUP(A272,Band2!$A$13:$B$26,1,FALSE)</f>
        <v>#N/A</v>
      </c>
      <c r="H272" s="3" t="e">
        <f>VLOOKUP(A272,Band3!$A$11:$B$69,1,FALSE)</f>
        <v>#N/A</v>
      </c>
    </row>
    <row r="273" spans="1:8" x14ac:dyDescent="0.3">
      <c r="A273" s="9" t="s">
        <v>67</v>
      </c>
      <c r="B273" s="3" t="s">
        <v>68</v>
      </c>
      <c r="C273" s="10">
        <v>0</v>
      </c>
      <c r="D273" s="3" t="s">
        <v>1031</v>
      </c>
      <c r="E273" s="3" t="s">
        <v>1388</v>
      </c>
      <c r="F273" s="3" t="e">
        <f>VLOOKUP(A273,Band1!$A$12:$B$69,1,FALSE)</f>
        <v>#N/A</v>
      </c>
      <c r="G273" s="3" t="e">
        <f>VLOOKUP(A273,Band2!$A$13:$B$26,1,FALSE)</f>
        <v>#N/A</v>
      </c>
      <c r="H273" s="3" t="e">
        <f>VLOOKUP(A273,Band3!$A$11:$B$69,1,FALSE)</f>
        <v>#N/A</v>
      </c>
    </row>
    <row r="274" spans="1:8" x14ac:dyDescent="0.3">
      <c r="A274" s="9" t="s">
        <v>69</v>
      </c>
      <c r="B274" s="3" t="s">
        <v>70</v>
      </c>
      <c r="C274" s="10">
        <v>0</v>
      </c>
      <c r="D274" s="3" t="s">
        <v>1031</v>
      </c>
      <c r="E274" s="3" t="s">
        <v>1388</v>
      </c>
      <c r="F274" s="3" t="e">
        <f>VLOOKUP(A274,Band1!$A$12:$B$69,1,FALSE)</f>
        <v>#N/A</v>
      </c>
      <c r="G274" s="3" t="e">
        <f>VLOOKUP(A274,Band2!$A$13:$B$26,1,FALSE)</f>
        <v>#N/A</v>
      </c>
      <c r="H274" s="3" t="e">
        <f>VLOOKUP(A274,Band3!$A$11:$B$69,1,FALSE)</f>
        <v>#N/A</v>
      </c>
    </row>
    <row r="275" spans="1:8" x14ac:dyDescent="0.3">
      <c r="A275" s="9" t="s">
        <v>71</v>
      </c>
      <c r="B275" s="3" t="s">
        <v>72</v>
      </c>
      <c r="C275" s="10">
        <v>0</v>
      </c>
      <c r="D275" s="3" t="s">
        <v>1031</v>
      </c>
      <c r="E275" s="3" t="s">
        <v>1388</v>
      </c>
      <c r="F275" s="3" t="e">
        <f>VLOOKUP(A275,Band1!$A$12:$B$69,1,FALSE)</f>
        <v>#N/A</v>
      </c>
      <c r="G275" s="3" t="e">
        <f>VLOOKUP(A275,Band2!$A$13:$B$26,1,FALSE)</f>
        <v>#N/A</v>
      </c>
      <c r="H275" s="3" t="e">
        <f>VLOOKUP(A275,Band3!$A$11:$B$69,1,FALSE)</f>
        <v>#N/A</v>
      </c>
    </row>
    <row r="276" spans="1:8" x14ac:dyDescent="0.3">
      <c r="A276" s="9" t="s">
        <v>3</v>
      </c>
      <c r="B276" s="3" t="s">
        <v>4</v>
      </c>
      <c r="C276" s="10">
        <v>0</v>
      </c>
      <c r="D276" s="3" t="s">
        <v>1031</v>
      </c>
      <c r="E276" s="3" t="s">
        <v>1388</v>
      </c>
      <c r="F276" s="3" t="e">
        <f>VLOOKUP(A276,Band1!$A$12:$B$69,1,FALSE)</f>
        <v>#N/A</v>
      </c>
      <c r="G276" s="3" t="e">
        <f>VLOOKUP(A276,Band2!$A$13:$B$26,1,FALSE)</f>
        <v>#N/A</v>
      </c>
      <c r="H276" s="3" t="e">
        <f>VLOOKUP(A276,Band3!$A$11:$B$69,1,FALSE)</f>
        <v>#N/A</v>
      </c>
    </row>
    <row r="277" spans="1:8" x14ac:dyDescent="0.3">
      <c r="A277" s="9" t="s">
        <v>5</v>
      </c>
      <c r="B277" s="3" t="s">
        <v>6</v>
      </c>
      <c r="C277" s="10">
        <v>0</v>
      </c>
      <c r="D277" s="3" t="s">
        <v>1031</v>
      </c>
      <c r="E277" s="3" t="s">
        <v>1388</v>
      </c>
      <c r="F277" s="3" t="e">
        <f>VLOOKUP(A277,Band1!$A$12:$B$69,1,FALSE)</f>
        <v>#N/A</v>
      </c>
      <c r="G277" s="3" t="e">
        <f>VLOOKUP(A277,Band2!$A$13:$B$26,1,FALSE)</f>
        <v>#N/A</v>
      </c>
      <c r="H277" s="3" t="e">
        <f>VLOOKUP(A277,Band3!$A$11:$B$69,1,FALSE)</f>
        <v>#N/A</v>
      </c>
    </row>
    <row r="278" spans="1:8" x14ac:dyDescent="0.3">
      <c r="A278" s="9" t="s">
        <v>1144</v>
      </c>
      <c r="B278" s="3" t="s">
        <v>1128</v>
      </c>
      <c r="C278" s="10" t="s">
        <v>1127</v>
      </c>
      <c r="D278" s="95" t="s">
        <v>1031</v>
      </c>
      <c r="E278" s="3" t="s">
        <v>1388</v>
      </c>
      <c r="F278" s="3" t="e">
        <f>VLOOKUP(A278,Band1!$A$12:$B$69,1,FALSE)</f>
        <v>#N/A</v>
      </c>
      <c r="G278" s="3" t="e">
        <f>VLOOKUP(A278,Band2!$A$13:$B$26,1,FALSE)</f>
        <v>#N/A</v>
      </c>
      <c r="H278" s="3" t="e">
        <f>VLOOKUP(A278,Band3!$A$11:$B$69,1,FALSE)</f>
        <v>#N/A</v>
      </c>
    </row>
    <row r="279" spans="1:8" x14ac:dyDescent="0.3">
      <c r="A279" s="9" t="s">
        <v>1145</v>
      </c>
      <c r="B279" s="3" t="s">
        <v>1129</v>
      </c>
      <c r="C279" s="10" t="s">
        <v>1127</v>
      </c>
      <c r="D279" s="95" t="s">
        <v>1031</v>
      </c>
      <c r="E279" s="3" t="s">
        <v>1388</v>
      </c>
      <c r="F279" s="3" t="e">
        <f>VLOOKUP(A279,Band1!$A$12:$B$69,1,FALSE)</f>
        <v>#N/A</v>
      </c>
      <c r="G279" s="3" t="e">
        <f>VLOOKUP(A279,Band2!$A$13:$B$26,1,FALSE)</f>
        <v>#N/A</v>
      </c>
      <c r="H279" s="3" t="e">
        <f>VLOOKUP(A279,Band3!$A$11:$B$69,1,FALSE)</f>
        <v>#N/A</v>
      </c>
    </row>
    <row r="280" spans="1:8" x14ac:dyDescent="0.3">
      <c r="A280" s="9" t="s">
        <v>1146</v>
      </c>
      <c r="B280" s="3" t="s">
        <v>1130</v>
      </c>
      <c r="C280" s="10" t="s">
        <v>1127</v>
      </c>
      <c r="D280" s="95" t="s">
        <v>1031</v>
      </c>
      <c r="E280" s="3" t="s">
        <v>1388</v>
      </c>
      <c r="F280" s="3" t="e">
        <f>VLOOKUP(A280,Band1!$A$12:$B$69,1,FALSE)</f>
        <v>#N/A</v>
      </c>
      <c r="G280" s="3" t="e">
        <f>VLOOKUP(A280,Band2!$A$13:$B$26,1,FALSE)</f>
        <v>#N/A</v>
      </c>
      <c r="H280" s="3" t="e">
        <f>VLOOKUP(A280,Band3!$A$11:$B$69,1,FALSE)</f>
        <v>#N/A</v>
      </c>
    </row>
    <row r="281" spans="1:8" x14ac:dyDescent="0.3">
      <c r="A281" s="9" t="s">
        <v>1147</v>
      </c>
      <c r="B281" s="3" t="s">
        <v>1131</v>
      </c>
      <c r="C281" s="10" t="s">
        <v>1127</v>
      </c>
      <c r="D281" s="95" t="s">
        <v>1031</v>
      </c>
      <c r="E281" s="3" t="s">
        <v>1388</v>
      </c>
      <c r="F281" s="3" t="e">
        <f>VLOOKUP(A281,Band1!$A$12:$B$69,1,FALSE)</f>
        <v>#N/A</v>
      </c>
      <c r="G281" s="3" t="e">
        <f>VLOOKUP(A281,Band2!$A$13:$B$26,1,FALSE)</f>
        <v>#N/A</v>
      </c>
      <c r="H281" s="3" t="e">
        <f>VLOOKUP(A281,Band3!$A$11:$B$69,1,FALSE)</f>
        <v>#N/A</v>
      </c>
    </row>
    <row r="282" spans="1:8" x14ac:dyDescent="0.3">
      <c r="A282" s="9" t="s">
        <v>753</v>
      </c>
      <c r="B282" s="3" t="s">
        <v>754</v>
      </c>
      <c r="C282" s="10">
        <v>16</v>
      </c>
      <c r="E282" s="3" t="s">
        <v>1388</v>
      </c>
      <c r="F282" s="3" t="e">
        <f>VLOOKUP(A282,Band1!$A$12:$B$69,1,FALSE)</f>
        <v>#N/A</v>
      </c>
      <c r="G282" s="3" t="e">
        <f>VLOOKUP(A282,Band2!$A$13:$B$26,1,FALSE)</f>
        <v>#N/A</v>
      </c>
      <c r="H282" s="3" t="e">
        <f>VLOOKUP(A282,Band3!$A$11:$B$69,1,FALSE)</f>
        <v>#N/A</v>
      </c>
    </row>
    <row r="283" spans="1:8" x14ac:dyDescent="0.3">
      <c r="A283" s="9" t="s">
        <v>135</v>
      </c>
      <c r="B283" s="3" t="s">
        <v>136</v>
      </c>
      <c r="C283" s="10">
        <v>175</v>
      </c>
      <c r="E283" s="3" t="s">
        <v>1388</v>
      </c>
      <c r="F283" s="3" t="e">
        <f>VLOOKUP(A283,Band1!$A$12:$B$69,1,FALSE)</f>
        <v>#N/A</v>
      </c>
      <c r="G283" s="3" t="e">
        <f>VLOOKUP(A283,Band2!$A$13:$B$26,1,FALSE)</f>
        <v>#N/A</v>
      </c>
      <c r="H283" s="3" t="e">
        <f>VLOOKUP(A283,Band3!$A$11:$B$69,1,FALSE)</f>
        <v>#N/A</v>
      </c>
    </row>
    <row r="284" spans="1:8" x14ac:dyDescent="0.3">
      <c r="A284" s="9" t="s">
        <v>137</v>
      </c>
      <c r="B284" s="3" t="s">
        <v>138</v>
      </c>
      <c r="C284" s="10">
        <v>175</v>
      </c>
      <c r="E284" s="3" t="s">
        <v>1388</v>
      </c>
      <c r="F284" s="3" t="e">
        <f>VLOOKUP(A284,Band1!$A$12:$B$69,1,FALSE)</f>
        <v>#N/A</v>
      </c>
      <c r="G284" s="3" t="e">
        <f>VLOOKUP(A284,Band2!$A$13:$B$26,1,FALSE)</f>
        <v>#N/A</v>
      </c>
      <c r="H284" s="3" t="e">
        <f>VLOOKUP(A284,Band3!$A$11:$B$69,1,FALSE)</f>
        <v>#N/A</v>
      </c>
    </row>
    <row r="285" spans="1:8" x14ac:dyDescent="0.3">
      <c r="A285" s="9" t="s">
        <v>953</v>
      </c>
      <c r="B285" s="3" t="s">
        <v>954</v>
      </c>
      <c r="C285" s="10">
        <v>0</v>
      </c>
      <c r="D285" s="3" t="s">
        <v>1031</v>
      </c>
      <c r="E285" s="3" t="s">
        <v>1388</v>
      </c>
      <c r="F285" s="3" t="e">
        <f>VLOOKUP(A285,Band1!$A$12:$B$69,1,FALSE)</f>
        <v>#N/A</v>
      </c>
      <c r="G285" s="3" t="e">
        <f>VLOOKUP(A285,Band2!$A$13:$B$26,1,FALSE)</f>
        <v>#N/A</v>
      </c>
      <c r="H285" s="3" t="e">
        <f>VLOOKUP(A285,Band3!$A$11:$B$69,1,FALSE)</f>
        <v>#N/A</v>
      </c>
    </row>
    <row r="286" spans="1:8" x14ac:dyDescent="0.3">
      <c r="A286" s="9" t="s">
        <v>955</v>
      </c>
      <c r="B286" s="3" t="s">
        <v>956</v>
      </c>
      <c r="C286" s="10">
        <v>16</v>
      </c>
      <c r="E286" s="3" t="s">
        <v>1388</v>
      </c>
      <c r="F286" s="3" t="e">
        <f>VLOOKUP(A286,Band1!$A$12:$B$69,1,FALSE)</f>
        <v>#N/A</v>
      </c>
      <c r="G286" s="3" t="e">
        <f>VLOOKUP(A286,Band2!$A$13:$B$26,1,FALSE)</f>
        <v>#N/A</v>
      </c>
      <c r="H286" s="3" t="e">
        <f>VLOOKUP(A286,Band3!$A$11:$B$69,1,FALSE)</f>
        <v>#N/A</v>
      </c>
    </row>
    <row r="287" spans="1:8" x14ac:dyDescent="0.3">
      <c r="A287" s="9" t="s">
        <v>559</v>
      </c>
      <c r="B287" s="3" t="s">
        <v>560</v>
      </c>
      <c r="C287" s="10">
        <v>0</v>
      </c>
      <c r="D287" s="3" t="s">
        <v>1031</v>
      </c>
      <c r="E287" s="3" t="s">
        <v>1388</v>
      </c>
      <c r="F287" s="3" t="e">
        <f>VLOOKUP(A287,Band1!$A$12:$B$69,1,FALSE)</f>
        <v>#N/A</v>
      </c>
      <c r="G287" s="3" t="e">
        <f>VLOOKUP(A287,Band2!$A$13:$B$26,1,FALSE)</f>
        <v>#N/A</v>
      </c>
      <c r="H287" s="3" t="e">
        <f>VLOOKUP(A287,Band3!$A$11:$B$69,1,FALSE)</f>
        <v>#N/A</v>
      </c>
    </row>
    <row r="288" spans="1:8" x14ac:dyDescent="0.3">
      <c r="A288" s="9" t="s">
        <v>139</v>
      </c>
      <c r="B288" s="3" t="s">
        <v>140</v>
      </c>
      <c r="C288" s="10">
        <v>325</v>
      </c>
      <c r="E288" s="3" t="s">
        <v>1388</v>
      </c>
      <c r="F288" s="3" t="e">
        <f>VLOOKUP(A288,Band1!$A$12:$B$69,1,FALSE)</f>
        <v>#N/A</v>
      </c>
      <c r="G288" s="3" t="e">
        <f>VLOOKUP(A288,Band2!$A$13:$B$26,1,FALSE)</f>
        <v>#N/A</v>
      </c>
      <c r="H288" s="3" t="e">
        <f>VLOOKUP(A288,Band3!$A$11:$B$69,1,FALSE)</f>
        <v>#N/A</v>
      </c>
    </row>
    <row r="289" spans="1:8" x14ac:dyDescent="0.3">
      <c r="A289" s="9" t="s">
        <v>907</v>
      </c>
      <c r="B289" s="3" t="s">
        <v>908</v>
      </c>
      <c r="C289" s="10">
        <v>0</v>
      </c>
      <c r="D289" s="3" t="s">
        <v>1031</v>
      </c>
      <c r="E289" s="3" t="s">
        <v>1388</v>
      </c>
      <c r="F289" s="3" t="e">
        <f>VLOOKUP(A289,Band1!$A$12:$B$69,1,FALSE)</f>
        <v>#N/A</v>
      </c>
      <c r="G289" s="3" t="e">
        <f>VLOOKUP(A289,Band2!$A$13:$B$26,1,FALSE)</f>
        <v>#N/A</v>
      </c>
      <c r="H289" s="3" t="e">
        <f>VLOOKUP(A289,Band3!$A$11:$B$69,1,FALSE)</f>
        <v>#N/A</v>
      </c>
    </row>
    <row r="290" spans="1:8" x14ac:dyDescent="0.3">
      <c r="A290" s="9" t="s">
        <v>141</v>
      </c>
      <c r="B290" s="3" t="s">
        <v>142</v>
      </c>
      <c r="C290" s="10">
        <v>625</v>
      </c>
      <c r="E290" s="3" t="s">
        <v>1388</v>
      </c>
      <c r="F290" s="3" t="e">
        <f>VLOOKUP(A290,Band1!$A$12:$B$69,1,FALSE)</f>
        <v>#N/A</v>
      </c>
      <c r="G290" s="3" t="e">
        <f>VLOOKUP(A290,Band2!$A$13:$B$26,1,FALSE)</f>
        <v>#N/A</v>
      </c>
      <c r="H290" s="3" t="e">
        <f>VLOOKUP(A290,Band3!$A$11:$B$69,1,FALSE)</f>
        <v>#N/A</v>
      </c>
    </row>
    <row r="291" spans="1:8" x14ac:dyDescent="0.3">
      <c r="A291" s="9" t="s">
        <v>909</v>
      </c>
      <c r="B291" s="3" t="s">
        <v>910</v>
      </c>
      <c r="C291" s="10">
        <v>0</v>
      </c>
      <c r="D291" s="3" t="s">
        <v>1031</v>
      </c>
      <c r="E291" s="3" t="s">
        <v>1388</v>
      </c>
      <c r="F291" s="3" t="e">
        <f>VLOOKUP(A291,Band1!$A$12:$B$69,1,FALSE)</f>
        <v>#N/A</v>
      </c>
      <c r="G291" s="3" t="e">
        <f>VLOOKUP(A291,Band2!$A$13:$B$26,1,FALSE)</f>
        <v>#N/A</v>
      </c>
      <c r="H291" s="3" t="e">
        <f>VLOOKUP(A291,Band3!$A$11:$B$69,1,FALSE)</f>
        <v>#N/A</v>
      </c>
    </row>
    <row r="292" spans="1:8" x14ac:dyDescent="0.3">
      <c r="A292" s="9" t="s">
        <v>227</v>
      </c>
      <c r="B292" s="3" t="s">
        <v>228</v>
      </c>
      <c r="C292" s="10">
        <v>1200</v>
      </c>
      <c r="E292" s="3" t="s">
        <v>1388</v>
      </c>
      <c r="F292" s="3" t="e">
        <f>VLOOKUP(A292,Band1!$A$12:$B$69,1,FALSE)</f>
        <v>#N/A</v>
      </c>
      <c r="G292" s="3" t="e">
        <f>VLOOKUP(A292,Band2!$A$13:$B$26,1,FALSE)</f>
        <v>#N/A</v>
      </c>
      <c r="H292" s="3" t="e">
        <f>VLOOKUP(A292,Band3!$A$11:$B$69,1,FALSE)</f>
        <v>#N/A</v>
      </c>
    </row>
    <row r="293" spans="1:8" x14ac:dyDescent="0.3">
      <c r="A293" s="9" t="s">
        <v>911</v>
      </c>
      <c r="B293" s="3" t="s">
        <v>912</v>
      </c>
      <c r="C293" s="10">
        <v>0</v>
      </c>
      <c r="D293" s="3" t="s">
        <v>1031</v>
      </c>
      <c r="E293" s="3" t="s">
        <v>1388</v>
      </c>
      <c r="F293" s="3" t="e">
        <f>VLOOKUP(A293,Band1!$A$12:$B$69,1,FALSE)</f>
        <v>#N/A</v>
      </c>
      <c r="G293" s="3" t="e">
        <f>VLOOKUP(A293,Band2!$A$13:$B$26,1,FALSE)</f>
        <v>#N/A</v>
      </c>
      <c r="H293" s="3" t="e">
        <f>VLOOKUP(A293,Band3!$A$11:$B$69,1,FALSE)</f>
        <v>#N/A</v>
      </c>
    </row>
    <row r="294" spans="1:8" x14ac:dyDescent="0.3">
      <c r="A294" s="9" t="s">
        <v>169</v>
      </c>
      <c r="B294" s="3" t="s">
        <v>170</v>
      </c>
      <c r="C294" s="10">
        <v>2400</v>
      </c>
      <c r="E294" s="3" t="s">
        <v>1388</v>
      </c>
      <c r="F294" s="3" t="e">
        <f>VLOOKUP(A294,Band1!$A$12:$B$69,1,FALSE)</f>
        <v>#N/A</v>
      </c>
      <c r="G294" s="3" t="e">
        <f>VLOOKUP(A294,Band2!$A$13:$B$26,1,FALSE)</f>
        <v>#N/A</v>
      </c>
      <c r="H294" s="3" t="e">
        <f>VLOOKUP(A294,Band3!$A$11:$B$69,1,FALSE)</f>
        <v>#N/A</v>
      </c>
    </row>
    <row r="295" spans="1:8" x14ac:dyDescent="0.3">
      <c r="A295" s="9" t="s">
        <v>913</v>
      </c>
      <c r="B295" s="3" t="s">
        <v>914</v>
      </c>
      <c r="C295" s="10">
        <v>0</v>
      </c>
      <c r="D295" s="3" t="s">
        <v>1031</v>
      </c>
      <c r="E295" s="3" t="s">
        <v>1388</v>
      </c>
      <c r="F295" s="3" t="e">
        <f>VLOOKUP(A295,Band1!$A$12:$B$69,1,FALSE)</f>
        <v>#N/A</v>
      </c>
      <c r="G295" s="3" t="e">
        <f>VLOOKUP(A295,Band2!$A$13:$B$26,1,FALSE)</f>
        <v>#N/A</v>
      </c>
      <c r="H295" s="3" t="e">
        <f>VLOOKUP(A295,Band3!$A$11:$B$69,1,FALSE)</f>
        <v>#N/A</v>
      </c>
    </row>
    <row r="296" spans="1:8" x14ac:dyDescent="0.3">
      <c r="A296" s="9" t="s">
        <v>229</v>
      </c>
      <c r="B296" s="3" t="s">
        <v>230</v>
      </c>
      <c r="C296" s="10">
        <v>5400</v>
      </c>
      <c r="E296" s="3" t="s">
        <v>1388</v>
      </c>
      <c r="F296" s="3" t="e">
        <f>VLOOKUP(A296,Band1!$A$12:$B$69,1,FALSE)</f>
        <v>#N/A</v>
      </c>
      <c r="G296" s="3" t="e">
        <f>VLOOKUP(A296,Band2!$A$13:$B$26,1,FALSE)</f>
        <v>#N/A</v>
      </c>
      <c r="H296" s="3" t="e">
        <f>VLOOKUP(A296,Band3!$A$11:$B$69,1,FALSE)</f>
        <v>#N/A</v>
      </c>
    </row>
    <row r="297" spans="1:8" x14ac:dyDescent="0.3">
      <c r="A297" s="9" t="s">
        <v>915</v>
      </c>
      <c r="B297" s="3" t="s">
        <v>916</v>
      </c>
      <c r="C297" s="10">
        <v>0</v>
      </c>
      <c r="D297" s="3" t="s">
        <v>1031</v>
      </c>
      <c r="E297" s="3" t="s">
        <v>1388</v>
      </c>
      <c r="F297" s="3" t="e">
        <f>VLOOKUP(A297,Band1!$A$12:$B$69,1,FALSE)</f>
        <v>#N/A</v>
      </c>
      <c r="G297" s="3" t="e">
        <f>VLOOKUP(A297,Band2!$A$13:$B$26,1,FALSE)</f>
        <v>#N/A</v>
      </c>
      <c r="H297" s="3" t="e">
        <f>VLOOKUP(A297,Band3!$A$11:$B$69,1,FALSE)</f>
        <v>#N/A</v>
      </c>
    </row>
    <row r="298" spans="1:8" x14ac:dyDescent="0.3">
      <c r="A298" s="9" t="s">
        <v>957</v>
      </c>
      <c r="B298" s="3" t="s">
        <v>958</v>
      </c>
      <c r="C298" s="10">
        <v>8300</v>
      </c>
      <c r="E298" s="3" t="s">
        <v>1388</v>
      </c>
      <c r="F298" s="3" t="e">
        <f>VLOOKUP(A298,Band1!$A$12:$B$69,1,FALSE)</f>
        <v>#N/A</v>
      </c>
      <c r="G298" s="3" t="e">
        <f>VLOOKUP(A298,Band2!$A$13:$B$26,1,FALSE)</f>
        <v>#N/A</v>
      </c>
      <c r="H298" s="3" t="e">
        <f>VLOOKUP(A298,Band3!$A$11:$B$69,1,FALSE)</f>
        <v>#N/A</v>
      </c>
    </row>
    <row r="299" spans="1:8" x14ac:dyDescent="0.3">
      <c r="A299" s="9" t="s">
        <v>917</v>
      </c>
      <c r="B299" s="3" t="s">
        <v>918</v>
      </c>
      <c r="C299" s="10">
        <v>0</v>
      </c>
      <c r="D299" s="3" t="s">
        <v>1031</v>
      </c>
      <c r="E299" s="3" t="s">
        <v>1388</v>
      </c>
      <c r="F299" s="3" t="e">
        <f>VLOOKUP(A299,Band1!$A$12:$B$69,1,FALSE)</f>
        <v>#N/A</v>
      </c>
      <c r="G299" s="3" t="e">
        <f>VLOOKUP(A299,Band2!$A$13:$B$26,1,FALSE)</f>
        <v>#N/A</v>
      </c>
      <c r="H299" s="3" t="e">
        <f>VLOOKUP(A299,Band3!$A$11:$B$69,1,FALSE)</f>
        <v>#N/A</v>
      </c>
    </row>
    <row r="300" spans="1:8" x14ac:dyDescent="0.3">
      <c r="A300" s="9" t="s">
        <v>171</v>
      </c>
      <c r="B300" s="3" t="s">
        <v>172</v>
      </c>
      <c r="C300" s="10">
        <v>16900</v>
      </c>
      <c r="E300" s="3" t="s">
        <v>1388</v>
      </c>
      <c r="F300" s="3" t="e">
        <f>VLOOKUP(A300,Band1!$A$12:$B$69,1,FALSE)</f>
        <v>#N/A</v>
      </c>
      <c r="G300" s="3" t="e">
        <f>VLOOKUP(A300,Band2!$A$13:$B$26,1,FALSE)</f>
        <v>#N/A</v>
      </c>
      <c r="H300" s="3" t="e">
        <f>VLOOKUP(A300,Band3!$A$11:$B$69,1,FALSE)</f>
        <v>#N/A</v>
      </c>
    </row>
    <row r="301" spans="1:8" x14ac:dyDescent="0.3">
      <c r="A301" s="9" t="s">
        <v>919</v>
      </c>
      <c r="B301" s="3" t="s">
        <v>920</v>
      </c>
      <c r="C301" s="10">
        <v>0</v>
      </c>
      <c r="D301" s="3" t="s">
        <v>1031</v>
      </c>
      <c r="E301" s="3" t="s">
        <v>1388</v>
      </c>
      <c r="F301" s="3" t="e">
        <f>VLOOKUP(A301,Band1!$A$12:$B$69,1,FALSE)</f>
        <v>#N/A</v>
      </c>
      <c r="G301" s="3" t="e">
        <f>VLOOKUP(A301,Band2!$A$13:$B$26,1,FALSE)</f>
        <v>#N/A</v>
      </c>
      <c r="H301" s="3" t="e">
        <f>VLOOKUP(A301,Band3!$A$11:$B$69,1,FALSE)</f>
        <v>#N/A</v>
      </c>
    </row>
    <row r="302" spans="1:8" x14ac:dyDescent="0.3">
      <c r="A302" s="9" t="s">
        <v>173</v>
      </c>
      <c r="B302" s="3" t="s">
        <v>174</v>
      </c>
      <c r="C302" s="10">
        <v>31900</v>
      </c>
      <c r="E302" s="3" t="s">
        <v>1388</v>
      </c>
      <c r="F302" s="3" t="e">
        <f>VLOOKUP(A302,Band1!$A$12:$B$69,1,FALSE)</f>
        <v>#N/A</v>
      </c>
      <c r="G302" s="3" t="e">
        <f>VLOOKUP(A302,Band2!$A$13:$B$26,1,FALSE)</f>
        <v>#N/A</v>
      </c>
      <c r="H302" s="3" t="e">
        <f>VLOOKUP(A302,Band3!$A$11:$B$69,1,FALSE)</f>
        <v>#N/A</v>
      </c>
    </row>
    <row r="303" spans="1:8" x14ac:dyDescent="0.3">
      <c r="A303" s="9" t="s">
        <v>921</v>
      </c>
      <c r="B303" s="3" t="s">
        <v>922</v>
      </c>
      <c r="C303" s="10">
        <v>0</v>
      </c>
      <c r="D303" s="3" t="s">
        <v>1031</v>
      </c>
      <c r="E303" s="3" t="s">
        <v>1388</v>
      </c>
      <c r="F303" s="3" t="e">
        <f>VLOOKUP(A303,Band1!$A$12:$B$69,1,FALSE)</f>
        <v>#N/A</v>
      </c>
      <c r="G303" s="3" t="e">
        <f>VLOOKUP(A303,Band2!$A$13:$B$26,1,FALSE)</f>
        <v>#N/A</v>
      </c>
      <c r="H303" s="3" t="e">
        <f>VLOOKUP(A303,Band3!$A$11:$B$69,1,FALSE)</f>
        <v>#N/A</v>
      </c>
    </row>
    <row r="304" spans="1:8" x14ac:dyDescent="0.3">
      <c r="A304" s="9" t="s">
        <v>923</v>
      </c>
      <c r="B304" s="3" t="s">
        <v>924</v>
      </c>
      <c r="C304" s="10">
        <v>0</v>
      </c>
      <c r="D304" s="3" t="s">
        <v>1031</v>
      </c>
      <c r="E304" s="3" t="s">
        <v>1388</v>
      </c>
      <c r="F304" s="3" t="e">
        <f>VLOOKUP(A304,Band1!$A$12:$B$69,1,FALSE)</f>
        <v>#N/A</v>
      </c>
      <c r="G304" s="3" t="e">
        <f>VLOOKUP(A304,Band2!$A$13:$B$26,1,FALSE)</f>
        <v>#N/A</v>
      </c>
      <c r="H304" s="3" t="e">
        <f>VLOOKUP(A304,Band3!$A$11:$B$69,1,FALSE)</f>
        <v>#N/A</v>
      </c>
    </row>
    <row r="305" spans="1:8" x14ac:dyDescent="0.3">
      <c r="A305" s="9" t="s">
        <v>175</v>
      </c>
      <c r="B305" s="3" t="s">
        <v>176</v>
      </c>
      <c r="C305" s="10">
        <v>325</v>
      </c>
      <c r="E305" s="3" t="s">
        <v>1388</v>
      </c>
      <c r="F305" s="3" t="e">
        <f>VLOOKUP(A305,Band1!$A$12:$B$69,1,FALSE)</f>
        <v>#N/A</v>
      </c>
      <c r="G305" s="3" t="e">
        <f>VLOOKUP(A305,Band2!$A$13:$B$26,1,FALSE)</f>
        <v>#N/A</v>
      </c>
      <c r="H305" s="3" t="e">
        <f>VLOOKUP(A305,Band3!$A$11:$B$69,1,FALSE)</f>
        <v>#N/A</v>
      </c>
    </row>
    <row r="306" spans="1:8" x14ac:dyDescent="0.3">
      <c r="A306" s="9" t="s">
        <v>925</v>
      </c>
      <c r="B306" s="3" t="s">
        <v>926</v>
      </c>
      <c r="C306" s="10">
        <v>0</v>
      </c>
      <c r="D306" s="3" t="s">
        <v>1031</v>
      </c>
      <c r="E306" s="3" t="s">
        <v>1388</v>
      </c>
      <c r="F306" s="3" t="e">
        <f>VLOOKUP(A306,Band1!$A$12:$B$69,1,FALSE)</f>
        <v>#N/A</v>
      </c>
      <c r="G306" s="3" t="e">
        <f>VLOOKUP(A306,Band2!$A$13:$B$26,1,FALSE)</f>
        <v>#N/A</v>
      </c>
      <c r="H306" s="3" t="e">
        <f>VLOOKUP(A306,Band3!$A$11:$B$69,1,FALSE)</f>
        <v>#N/A</v>
      </c>
    </row>
    <row r="307" spans="1:8" x14ac:dyDescent="0.3">
      <c r="A307" s="9" t="s">
        <v>769</v>
      </c>
      <c r="B307" s="3" t="s">
        <v>770</v>
      </c>
      <c r="C307" s="10">
        <v>625</v>
      </c>
      <c r="E307" s="3" t="s">
        <v>1388</v>
      </c>
      <c r="F307" s="3" t="e">
        <f>VLOOKUP(A307,Band1!$A$12:$B$69,1,FALSE)</f>
        <v>#N/A</v>
      </c>
      <c r="G307" s="3" t="e">
        <f>VLOOKUP(A307,Band2!$A$13:$B$26,1,FALSE)</f>
        <v>#N/A</v>
      </c>
      <c r="H307" s="3" t="e">
        <f>VLOOKUP(A307,Band3!$A$11:$B$69,1,FALSE)</f>
        <v>#N/A</v>
      </c>
    </row>
    <row r="308" spans="1:8" x14ac:dyDescent="0.3">
      <c r="A308" s="9" t="s">
        <v>927</v>
      </c>
      <c r="B308" s="3" t="s">
        <v>928</v>
      </c>
      <c r="C308" s="10">
        <v>0</v>
      </c>
      <c r="D308" s="3" t="s">
        <v>1031</v>
      </c>
      <c r="E308" s="3" t="s">
        <v>1388</v>
      </c>
      <c r="F308" s="3" t="e">
        <f>VLOOKUP(A308,Band1!$A$12:$B$69,1,FALSE)</f>
        <v>#N/A</v>
      </c>
      <c r="G308" s="3" t="e">
        <f>VLOOKUP(A308,Band2!$A$13:$B$26,1,FALSE)</f>
        <v>#N/A</v>
      </c>
      <c r="H308" s="3" t="e">
        <f>VLOOKUP(A308,Band3!$A$11:$B$69,1,FALSE)</f>
        <v>#N/A</v>
      </c>
    </row>
    <row r="309" spans="1:8" x14ac:dyDescent="0.3">
      <c r="A309" s="9" t="s">
        <v>771</v>
      </c>
      <c r="B309" s="3" t="s">
        <v>772</v>
      </c>
      <c r="C309" s="10">
        <v>1200</v>
      </c>
      <c r="E309" s="3" t="s">
        <v>1388</v>
      </c>
      <c r="F309" s="3" t="e">
        <f>VLOOKUP(A309,Band1!$A$12:$B$69,1,FALSE)</f>
        <v>#N/A</v>
      </c>
      <c r="G309" s="3" t="e">
        <f>VLOOKUP(A309,Band2!$A$13:$B$26,1,FALSE)</f>
        <v>#N/A</v>
      </c>
      <c r="H309" s="3" t="e">
        <f>VLOOKUP(A309,Band3!$A$11:$B$69,1,FALSE)</f>
        <v>#N/A</v>
      </c>
    </row>
    <row r="310" spans="1:8" x14ac:dyDescent="0.3">
      <c r="A310" s="9" t="s">
        <v>929</v>
      </c>
      <c r="B310" s="3" t="s">
        <v>930</v>
      </c>
      <c r="C310" s="10">
        <v>0</v>
      </c>
      <c r="D310" s="3" t="s">
        <v>1031</v>
      </c>
      <c r="E310" s="3" t="s">
        <v>1388</v>
      </c>
      <c r="F310" s="3" t="e">
        <f>VLOOKUP(A310,Band1!$A$12:$B$69,1,FALSE)</f>
        <v>#N/A</v>
      </c>
      <c r="G310" s="3" t="e">
        <f>VLOOKUP(A310,Band2!$A$13:$B$26,1,FALSE)</f>
        <v>#N/A</v>
      </c>
      <c r="H310" s="3" t="e">
        <f>VLOOKUP(A310,Band3!$A$11:$B$69,1,FALSE)</f>
        <v>#N/A</v>
      </c>
    </row>
    <row r="311" spans="1:8" x14ac:dyDescent="0.3">
      <c r="A311" s="9" t="s">
        <v>177</v>
      </c>
      <c r="B311" s="3" t="s">
        <v>178</v>
      </c>
      <c r="C311" s="10">
        <v>2400</v>
      </c>
      <c r="E311" s="3" t="s">
        <v>1388</v>
      </c>
      <c r="F311" s="3" t="e">
        <f>VLOOKUP(A311,Band1!$A$12:$B$69,1,FALSE)</f>
        <v>#N/A</v>
      </c>
      <c r="G311" s="3" t="e">
        <f>VLOOKUP(A311,Band2!$A$13:$B$26,1,FALSE)</f>
        <v>#N/A</v>
      </c>
      <c r="H311" s="3" t="e">
        <f>VLOOKUP(A311,Band3!$A$11:$B$69,1,FALSE)</f>
        <v>#N/A</v>
      </c>
    </row>
    <row r="312" spans="1:8" x14ac:dyDescent="0.3">
      <c r="A312" s="9" t="s">
        <v>931</v>
      </c>
      <c r="B312" s="3" t="s">
        <v>932</v>
      </c>
      <c r="C312" s="10">
        <v>0</v>
      </c>
      <c r="D312" s="3" t="s">
        <v>1031</v>
      </c>
      <c r="E312" s="3" t="s">
        <v>1388</v>
      </c>
      <c r="F312" s="3" t="e">
        <f>VLOOKUP(A312,Band1!$A$12:$B$69,1,FALSE)</f>
        <v>#N/A</v>
      </c>
      <c r="G312" s="3" t="e">
        <f>VLOOKUP(A312,Band2!$A$13:$B$26,1,FALSE)</f>
        <v>#N/A</v>
      </c>
      <c r="H312" s="3" t="e">
        <f>VLOOKUP(A312,Band3!$A$11:$B$69,1,FALSE)</f>
        <v>#N/A</v>
      </c>
    </row>
    <row r="313" spans="1:8" x14ac:dyDescent="0.3">
      <c r="A313" s="9" t="s">
        <v>773</v>
      </c>
      <c r="B313" s="3" t="s">
        <v>774</v>
      </c>
      <c r="C313" s="10">
        <v>5400</v>
      </c>
      <c r="E313" s="3" t="s">
        <v>1388</v>
      </c>
      <c r="F313" s="3" t="e">
        <f>VLOOKUP(A313,Band1!$A$12:$B$69,1,FALSE)</f>
        <v>#N/A</v>
      </c>
      <c r="G313" s="3" t="e">
        <f>VLOOKUP(A313,Band2!$A$13:$B$26,1,FALSE)</f>
        <v>#N/A</v>
      </c>
      <c r="H313" s="3" t="e">
        <f>VLOOKUP(A313,Band3!$A$11:$B$69,1,FALSE)</f>
        <v>#N/A</v>
      </c>
    </row>
    <row r="314" spans="1:8" x14ac:dyDescent="0.3">
      <c r="A314" s="9" t="s">
        <v>933</v>
      </c>
      <c r="B314" s="3" t="s">
        <v>934</v>
      </c>
      <c r="C314" s="10">
        <v>0</v>
      </c>
      <c r="D314" s="3" t="s">
        <v>1031</v>
      </c>
      <c r="E314" s="3" t="s">
        <v>1388</v>
      </c>
      <c r="F314" s="3" t="e">
        <f>VLOOKUP(A314,Band1!$A$12:$B$69,1,FALSE)</f>
        <v>#N/A</v>
      </c>
      <c r="G314" s="3" t="e">
        <f>VLOOKUP(A314,Band2!$A$13:$B$26,1,FALSE)</f>
        <v>#N/A</v>
      </c>
      <c r="H314" s="3" t="e">
        <f>VLOOKUP(A314,Band3!$A$11:$B$69,1,FALSE)</f>
        <v>#N/A</v>
      </c>
    </row>
    <row r="315" spans="1:8" x14ac:dyDescent="0.3">
      <c r="A315" s="9" t="s">
        <v>775</v>
      </c>
      <c r="B315" s="3" t="s">
        <v>776</v>
      </c>
      <c r="C315" s="10">
        <v>8300</v>
      </c>
      <c r="E315" s="3" t="s">
        <v>1388</v>
      </c>
      <c r="F315" s="3" t="e">
        <f>VLOOKUP(A315,Band1!$A$12:$B$69,1,FALSE)</f>
        <v>#N/A</v>
      </c>
      <c r="G315" s="3" t="e">
        <f>VLOOKUP(A315,Band2!$A$13:$B$26,1,FALSE)</f>
        <v>#N/A</v>
      </c>
      <c r="H315" s="3" t="e">
        <f>VLOOKUP(A315,Band3!$A$11:$B$69,1,FALSE)</f>
        <v>#N/A</v>
      </c>
    </row>
    <row r="316" spans="1:8" x14ac:dyDescent="0.3">
      <c r="A316" s="9" t="s">
        <v>935</v>
      </c>
      <c r="B316" s="3" t="s">
        <v>936</v>
      </c>
      <c r="C316" s="10">
        <v>0</v>
      </c>
      <c r="D316" s="3" t="s">
        <v>1031</v>
      </c>
      <c r="E316" s="3" t="s">
        <v>1388</v>
      </c>
      <c r="F316" s="3" t="e">
        <f>VLOOKUP(A316,Band1!$A$12:$B$69,1,FALSE)</f>
        <v>#N/A</v>
      </c>
      <c r="G316" s="3" t="e">
        <f>VLOOKUP(A316,Band2!$A$13:$B$26,1,FALSE)</f>
        <v>#N/A</v>
      </c>
      <c r="H316" s="3" t="e">
        <f>VLOOKUP(A316,Band3!$A$11:$B$69,1,FALSE)</f>
        <v>#N/A</v>
      </c>
    </row>
    <row r="317" spans="1:8" x14ac:dyDescent="0.3">
      <c r="A317" s="9" t="s">
        <v>179</v>
      </c>
      <c r="B317" s="3" t="s">
        <v>180</v>
      </c>
      <c r="C317" s="10">
        <v>16900</v>
      </c>
      <c r="E317" s="3" t="s">
        <v>1388</v>
      </c>
      <c r="F317" s="3" t="e">
        <f>VLOOKUP(A317,Band1!$A$12:$B$69,1,FALSE)</f>
        <v>#N/A</v>
      </c>
      <c r="G317" s="3" t="e">
        <f>VLOOKUP(A317,Band2!$A$13:$B$26,1,FALSE)</f>
        <v>#N/A</v>
      </c>
      <c r="H317" s="3" t="e">
        <f>VLOOKUP(A317,Band3!$A$11:$B$69,1,FALSE)</f>
        <v>#N/A</v>
      </c>
    </row>
    <row r="318" spans="1:8" x14ac:dyDescent="0.3">
      <c r="A318" s="9" t="s">
        <v>937</v>
      </c>
      <c r="B318" s="3" t="s">
        <v>938</v>
      </c>
      <c r="C318" s="10">
        <v>0</v>
      </c>
      <c r="D318" s="3" t="s">
        <v>1031</v>
      </c>
      <c r="E318" s="3" t="s">
        <v>1388</v>
      </c>
      <c r="F318" s="3" t="e">
        <f>VLOOKUP(A318,Band1!$A$12:$B$69,1,FALSE)</f>
        <v>#N/A</v>
      </c>
      <c r="G318" s="3" t="e">
        <f>VLOOKUP(A318,Band2!$A$13:$B$26,1,FALSE)</f>
        <v>#N/A</v>
      </c>
      <c r="H318" s="3" t="e">
        <f>VLOOKUP(A318,Band3!$A$11:$B$69,1,FALSE)</f>
        <v>#N/A</v>
      </c>
    </row>
    <row r="319" spans="1:8" customFormat="1" ht="10.5" hidden="1" x14ac:dyDescent="0.25">
      <c r="A319" s="1" t="s">
        <v>181</v>
      </c>
      <c r="B319" t="s">
        <v>182</v>
      </c>
      <c r="C319" s="2">
        <v>31900</v>
      </c>
      <c r="E319" t="s">
        <v>1040</v>
      </c>
      <c r="F319" t="e">
        <f>VLOOKUP(A319,Band1!$A$12:$B$69,1,FALSE)</f>
        <v>#N/A</v>
      </c>
      <c r="G319" t="e">
        <f>VLOOKUP(A319,Band2!$A$13:$B$26,1,FALSE)</f>
        <v>#N/A</v>
      </c>
      <c r="H319" t="str">
        <f>VLOOKUP(A319,Band3!$A$11:$B$69,1,FALSE)</f>
        <v>73623</v>
      </c>
    </row>
    <row r="320" spans="1:8" x14ac:dyDescent="0.3">
      <c r="A320" s="9" t="s">
        <v>939</v>
      </c>
      <c r="B320" s="3" t="s">
        <v>940</v>
      </c>
      <c r="C320" s="10">
        <v>0</v>
      </c>
      <c r="D320" s="3" t="s">
        <v>1031</v>
      </c>
      <c r="E320" s="3" t="s">
        <v>1388</v>
      </c>
      <c r="F320" s="3" t="e">
        <f>VLOOKUP(A320,Band1!$A$12:$B$69,1,FALSE)</f>
        <v>#N/A</v>
      </c>
      <c r="G320" s="3" t="e">
        <f>VLOOKUP(A320,Band2!$A$13:$B$26,1,FALSE)</f>
        <v>#N/A</v>
      </c>
      <c r="H320" s="3" t="e">
        <f>VLOOKUP(A320,Band3!$A$11:$B$69,1,FALSE)</f>
        <v>#N/A</v>
      </c>
    </row>
    <row r="321" spans="1:8" x14ac:dyDescent="0.3">
      <c r="A321" s="9" t="s">
        <v>941</v>
      </c>
      <c r="B321" s="3" t="s">
        <v>942</v>
      </c>
      <c r="C321" s="10">
        <v>0</v>
      </c>
      <c r="D321" s="3" t="s">
        <v>1031</v>
      </c>
      <c r="E321" s="3" t="s">
        <v>1388</v>
      </c>
      <c r="F321" s="3" t="e">
        <f>VLOOKUP(A321,Band1!$A$12:$B$69,1,FALSE)</f>
        <v>#N/A</v>
      </c>
      <c r="G321" s="3" t="e">
        <f>VLOOKUP(A321,Band2!$A$13:$B$26,1,FALSE)</f>
        <v>#N/A</v>
      </c>
      <c r="H321" s="3" t="e">
        <f>VLOOKUP(A321,Band3!$A$11:$B$69,1,FALSE)</f>
        <v>#N/A</v>
      </c>
    </row>
    <row r="322" spans="1:8" x14ac:dyDescent="0.3">
      <c r="A322" s="94" t="s">
        <v>1113</v>
      </c>
      <c r="B322" s="3" t="s">
        <v>1070</v>
      </c>
      <c r="C322" s="10">
        <v>49</v>
      </c>
      <c r="E322" s="3" t="s">
        <v>1388</v>
      </c>
      <c r="F322" s="3" t="e">
        <f>VLOOKUP(A322,Band1!$A$12:$B$69,1,FALSE)</f>
        <v>#N/A</v>
      </c>
      <c r="G322" s="3" t="e">
        <f>VLOOKUP(A322,Band2!$A$13:$B$26,1,FALSE)</f>
        <v>#N/A</v>
      </c>
      <c r="H322" s="3" t="e">
        <f>VLOOKUP(A322,Band3!$A$11:$B$69,1,FALSE)</f>
        <v>#N/A</v>
      </c>
    </row>
    <row r="323" spans="1:8" x14ac:dyDescent="0.3">
      <c r="A323" s="9" t="s">
        <v>853</v>
      </c>
      <c r="B323" s="3" t="s">
        <v>854</v>
      </c>
      <c r="C323" s="10">
        <v>0</v>
      </c>
      <c r="D323" s="3" t="s">
        <v>1031</v>
      </c>
      <c r="E323" s="3" t="s">
        <v>1388</v>
      </c>
      <c r="F323" s="3" t="e">
        <f>VLOOKUP(A323,Band1!$A$12:$B$69,1,FALSE)</f>
        <v>#N/A</v>
      </c>
      <c r="G323" s="3" t="e">
        <f>VLOOKUP(A323,Band2!$A$13:$B$26,1,FALSE)</f>
        <v>#N/A</v>
      </c>
      <c r="H323" s="3" t="e">
        <f>VLOOKUP(A323,Band3!$A$11:$B$69,1,FALSE)</f>
        <v>#N/A</v>
      </c>
    </row>
    <row r="324" spans="1:8" x14ac:dyDescent="0.3">
      <c r="A324" s="9" t="s">
        <v>855</v>
      </c>
      <c r="B324" s="3" t="s">
        <v>856</v>
      </c>
      <c r="C324" s="10">
        <v>20</v>
      </c>
      <c r="E324" s="3" t="s">
        <v>1388</v>
      </c>
      <c r="F324" s="3" t="e">
        <f>VLOOKUP(A324,Band1!$A$12:$B$69,1,FALSE)</f>
        <v>#N/A</v>
      </c>
      <c r="G324" s="3" t="e">
        <f>VLOOKUP(A324,Band2!$A$13:$B$26,1,FALSE)</f>
        <v>#N/A</v>
      </c>
      <c r="H324" s="3" t="e">
        <f>VLOOKUP(A324,Band3!$A$11:$B$69,1,FALSE)</f>
        <v>#N/A</v>
      </c>
    </row>
    <row r="325" spans="1:8" x14ac:dyDescent="0.3">
      <c r="A325" s="9" t="s">
        <v>777</v>
      </c>
      <c r="B325" s="3" t="s">
        <v>778</v>
      </c>
      <c r="C325" s="10">
        <v>9</v>
      </c>
      <c r="E325" s="3" t="s">
        <v>1388</v>
      </c>
      <c r="F325" s="3" t="e">
        <f>VLOOKUP(A325,Band1!$A$12:$B$69,1,FALSE)</f>
        <v>#N/A</v>
      </c>
      <c r="G325" s="3" t="e">
        <f>VLOOKUP(A325,Band2!$A$13:$B$26,1,FALSE)</f>
        <v>#N/A</v>
      </c>
      <c r="H325" s="3" t="e">
        <f>VLOOKUP(A325,Band3!$A$11:$B$69,1,FALSE)</f>
        <v>#N/A</v>
      </c>
    </row>
    <row r="326" spans="1:8" x14ac:dyDescent="0.3">
      <c r="A326" s="9" t="s">
        <v>779</v>
      </c>
      <c r="B326" s="3" t="s">
        <v>780</v>
      </c>
      <c r="C326" s="10">
        <v>25</v>
      </c>
      <c r="E326" s="3" t="s">
        <v>1388</v>
      </c>
      <c r="F326" s="3" t="e">
        <f>VLOOKUP(A326,Band1!$A$12:$B$69,1,FALSE)</f>
        <v>#N/A</v>
      </c>
      <c r="G326" s="3" t="e">
        <f>VLOOKUP(A326,Band2!$A$13:$B$26,1,FALSE)</f>
        <v>#N/A</v>
      </c>
      <c r="H326" s="3" t="e">
        <f>VLOOKUP(A326,Band3!$A$11:$B$69,1,FALSE)</f>
        <v>#N/A</v>
      </c>
    </row>
    <row r="327" spans="1:8" x14ac:dyDescent="0.3">
      <c r="A327" s="9" t="s">
        <v>155</v>
      </c>
      <c r="B327" s="3" t="s">
        <v>156</v>
      </c>
      <c r="C327" s="10">
        <v>0</v>
      </c>
      <c r="D327" s="3" t="s">
        <v>1031</v>
      </c>
      <c r="E327" s="3" t="s">
        <v>1388</v>
      </c>
      <c r="F327" s="3" t="e">
        <f>VLOOKUP(A327,Band1!$A$12:$B$69,1,FALSE)</f>
        <v>#N/A</v>
      </c>
      <c r="G327" s="3" t="e">
        <f>VLOOKUP(A327,Band2!$A$13:$B$26,1,FALSE)</f>
        <v>#N/A</v>
      </c>
      <c r="H327" s="3" t="e">
        <f>VLOOKUP(A327,Band3!$A$11:$B$69,1,FALSE)</f>
        <v>#N/A</v>
      </c>
    </row>
    <row r="328" spans="1:8" x14ac:dyDescent="0.3">
      <c r="A328" s="9" t="s">
        <v>157</v>
      </c>
      <c r="B328" s="3" t="s">
        <v>158</v>
      </c>
      <c r="C328" s="10">
        <v>0</v>
      </c>
      <c r="D328" s="3" t="s">
        <v>1031</v>
      </c>
      <c r="E328" s="3" t="s">
        <v>1388</v>
      </c>
      <c r="F328" s="3" t="e">
        <f>VLOOKUP(A328,Band1!$A$12:$B$69,1,FALSE)</f>
        <v>#N/A</v>
      </c>
      <c r="G328" s="3" t="e">
        <f>VLOOKUP(A328,Band2!$A$13:$B$26,1,FALSE)</f>
        <v>#N/A</v>
      </c>
      <c r="H328" s="3" t="e">
        <f>VLOOKUP(A328,Band3!$A$11:$B$69,1,FALSE)</f>
        <v>#N/A</v>
      </c>
    </row>
    <row r="329" spans="1:8" x14ac:dyDescent="0.3">
      <c r="A329" s="9" t="s">
        <v>159</v>
      </c>
      <c r="B329" s="3" t="s">
        <v>160</v>
      </c>
      <c r="C329" s="10">
        <v>0</v>
      </c>
      <c r="D329" s="3" t="s">
        <v>1031</v>
      </c>
      <c r="E329" s="3" t="s">
        <v>1388</v>
      </c>
      <c r="F329" s="3" t="e">
        <f>VLOOKUP(A329,Band1!$A$12:$B$69,1,FALSE)</f>
        <v>#N/A</v>
      </c>
      <c r="G329" s="3" t="e">
        <f>VLOOKUP(A329,Band2!$A$13:$B$26,1,FALSE)</f>
        <v>#N/A</v>
      </c>
      <c r="H329" s="3" t="e">
        <f>VLOOKUP(A329,Band3!$A$11:$B$69,1,FALSE)</f>
        <v>#N/A</v>
      </c>
    </row>
    <row r="330" spans="1:8" x14ac:dyDescent="0.3">
      <c r="A330" s="9" t="s">
        <v>161</v>
      </c>
      <c r="B330" s="3" t="s">
        <v>162</v>
      </c>
      <c r="C330" s="10">
        <v>0</v>
      </c>
      <c r="D330" s="3" t="s">
        <v>1031</v>
      </c>
      <c r="E330" s="3" t="s">
        <v>1388</v>
      </c>
      <c r="F330" s="3" t="e">
        <f>VLOOKUP(A330,Band1!$A$12:$B$69,1,FALSE)</f>
        <v>#N/A</v>
      </c>
      <c r="G330" s="3" t="e">
        <f>VLOOKUP(A330,Band2!$A$13:$B$26,1,FALSE)</f>
        <v>#N/A</v>
      </c>
      <c r="H330" s="3" t="e">
        <f>VLOOKUP(A330,Band3!$A$11:$B$69,1,FALSE)</f>
        <v>#N/A</v>
      </c>
    </row>
    <row r="331" spans="1:8" x14ac:dyDescent="0.3">
      <c r="A331" s="9" t="s">
        <v>163</v>
      </c>
      <c r="B331" s="3" t="s">
        <v>164</v>
      </c>
      <c r="C331" s="10">
        <v>0</v>
      </c>
      <c r="D331" s="3" t="s">
        <v>1031</v>
      </c>
      <c r="E331" s="3" t="s">
        <v>1388</v>
      </c>
      <c r="F331" s="3" t="e">
        <f>VLOOKUP(A331,Band1!$A$12:$B$69,1,FALSE)</f>
        <v>#N/A</v>
      </c>
      <c r="G331" s="3" t="e">
        <f>VLOOKUP(A331,Band2!$A$13:$B$26,1,FALSE)</f>
        <v>#N/A</v>
      </c>
      <c r="H331" s="3" t="e">
        <f>VLOOKUP(A331,Band3!$A$11:$B$69,1,FALSE)</f>
        <v>#N/A</v>
      </c>
    </row>
    <row r="332" spans="1:8" x14ac:dyDescent="0.3">
      <c r="A332" s="9" t="s">
        <v>73</v>
      </c>
      <c r="B332" s="3" t="s">
        <v>74</v>
      </c>
      <c r="C332" s="10">
        <v>0</v>
      </c>
      <c r="D332" s="3" t="s">
        <v>1031</v>
      </c>
      <c r="E332" s="3" t="s">
        <v>1388</v>
      </c>
      <c r="F332" s="3" t="e">
        <f>VLOOKUP(A332,Band1!$A$12:$B$69,1,FALSE)</f>
        <v>#N/A</v>
      </c>
      <c r="G332" s="3" t="e">
        <f>VLOOKUP(A332,Band2!$A$13:$B$26,1,FALSE)</f>
        <v>#N/A</v>
      </c>
      <c r="H332" s="3" t="e">
        <f>VLOOKUP(A332,Band3!$A$11:$B$69,1,FALSE)</f>
        <v>#N/A</v>
      </c>
    </row>
    <row r="333" spans="1:8" x14ac:dyDescent="0.3">
      <c r="A333" s="9" t="s">
        <v>75</v>
      </c>
      <c r="B333" s="3" t="s">
        <v>76</v>
      </c>
      <c r="C333" s="10">
        <v>0</v>
      </c>
      <c r="D333" s="3" t="s">
        <v>1031</v>
      </c>
      <c r="E333" s="3" t="s">
        <v>1388</v>
      </c>
      <c r="F333" s="3" t="e">
        <f>VLOOKUP(A333,Band1!$A$12:$B$69,1,FALSE)</f>
        <v>#N/A</v>
      </c>
      <c r="G333" s="3" t="e">
        <f>VLOOKUP(A333,Band2!$A$13:$B$26,1,FALSE)</f>
        <v>#N/A</v>
      </c>
      <c r="H333" s="3" t="e">
        <f>VLOOKUP(A333,Band3!$A$11:$B$69,1,FALSE)</f>
        <v>#N/A</v>
      </c>
    </row>
    <row r="334" spans="1:8" x14ac:dyDescent="0.3">
      <c r="A334" s="9" t="s">
        <v>77</v>
      </c>
      <c r="B334" s="3" t="s">
        <v>78</v>
      </c>
      <c r="C334" s="10">
        <v>0</v>
      </c>
      <c r="D334" s="3" t="s">
        <v>1031</v>
      </c>
      <c r="E334" s="3" t="s">
        <v>1388</v>
      </c>
      <c r="F334" s="3" t="e">
        <f>VLOOKUP(A334,Band1!$A$12:$B$69,1,FALSE)</f>
        <v>#N/A</v>
      </c>
      <c r="G334" s="3" t="e">
        <f>VLOOKUP(A334,Band2!$A$13:$B$26,1,FALSE)</f>
        <v>#N/A</v>
      </c>
      <c r="H334" s="3" t="e">
        <f>VLOOKUP(A334,Band3!$A$11:$B$69,1,FALSE)</f>
        <v>#N/A</v>
      </c>
    </row>
    <row r="335" spans="1:8" x14ac:dyDescent="0.3">
      <c r="A335" s="9" t="s">
        <v>79</v>
      </c>
      <c r="B335" s="3" t="s">
        <v>80</v>
      </c>
      <c r="C335" s="10">
        <v>0</v>
      </c>
      <c r="D335" s="3" t="s">
        <v>1031</v>
      </c>
      <c r="E335" s="3" t="s">
        <v>1388</v>
      </c>
      <c r="F335" s="3" t="e">
        <f>VLOOKUP(A335,Band1!$A$12:$B$69,1,FALSE)</f>
        <v>#N/A</v>
      </c>
      <c r="G335" s="3" t="e">
        <f>VLOOKUP(A335,Band2!$A$13:$B$26,1,FALSE)</f>
        <v>#N/A</v>
      </c>
      <c r="H335" s="3" t="e">
        <f>VLOOKUP(A335,Band3!$A$11:$B$69,1,FALSE)</f>
        <v>#N/A</v>
      </c>
    </row>
    <row r="336" spans="1:8" x14ac:dyDescent="0.3">
      <c r="A336" s="9" t="s">
        <v>81</v>
      </c>
      <c r="B336" s="3" t="s">
        <v>82</v>
      </c>
      <c r="C336" s="10">
        <v>0</v>
      </c>
      <c r="D336" s="3" t="s">
        <v>1031</v>
      </c>
      <c r="E336" s="3" t="s">
        <v>1388</v>
      </c>
      <c r="F336" s="3" t="e">
        <f>VLOOKUP(A336,Band1!$A$12:$B$69,1,FALSE)</f>
        <v>#N/A</v>
      </c>
      <c r="G336" s="3" t="e">
        <f>VLOOKUP(A336,Band2!$A$13:$B$26,1,FALSE)</f>
        <v>#N/A</v>
      </c>
      <c r="H336" s="3" t="e">
        <f>VLOOKUP(A336,Band3!$A$11:$B$69,1,FALSE)</f>
        <v>#N/A</v>
      </c>
    </row>
    <row r="337" spans="1:8" x14ac:dyDescent="0.3">
      <c r="A337" s="9" t="s">
        <v>83</v>
      </c>
      <c r="B337" s="3" t="s">
        <v>84</v>
      </c>
      <c r="C337" s="10">
        <v>0</v>
      </c>
      <c r="D337" s="3" t="s">
        <v>1031</v>
      </c>
      <c r="E337" s="3" t="s">
        <v>1388</v>
      </c>
      <c r="F337" s="3" t="e">
        <f>VLOOKUP(A337,Band1!$A$12:$B$69,1,FALSE)</f>
        <v>#N/A</v>
      </c>
      <c r="G337" s="3" t="e">
        <f>VLOOKUP(A337,Band2!$A$13:$B$26,1,FALSE)</f>
        <v>#N/A</v>
      </c>
      <c r="H337" s="3" t="e">
        <f>VLOOKUP(A337,Band3!$A$11:$B$69,1,FALSE)</f>
        <v>#N/A</v>
      </c>
    </row>
    <row r="338" spans="1:8" x14ac:dyDescent="0.3">
      <c r="A338" s="9" t="s">
        <v>85</v>
      </c>
      <c r="B338" s="3" t="s">
        <v>86</v>
      </c>
      <c r="C338" s="10">
        <v>0</v>
      </c>
      <c r="D338" s="3" t="s">
        <v>1031</v>
      </c>
      <c r="E338" s="3" t="s">
        <v>1388</v>
      </c>
      <c r="F338" s="3" t="e">
        <f>VLOOKUP(A338,Band1!$A$12:$B$69,1,FALSE)</f>
        <v>#N/A</v>
      </c>
      <c r="G338" s="3" t="e">
        <f>VLOOKUP(A338,Band2!$A$13:$B$26,1,FALSE)</f>
        <v>#N/A</v>
      </c>
      <c r="H338" s="3" t="e">
        <f>VLOOKUP(A338,Band3!$A$11:$B$69,1,FALSE)</f>
        <v>#N/A</v>
      </c>
    </row>
    <row r="339" spans="1:8" x14ac:dyDescent="0.3">
      <c r="A339" s="9" t="s">
        <v>87</v>
      </c>
      <c r="B339" s="3" t="s">
        <v>88</v>
      </c>
      <c r="C339" s="10">
        <v>0</v>
      </c>
      <c r="D339" s="3" t="s">
        <v>1031</v>
      </c>
      <c r="E339" s="3" t="s">
        <v>1388</v>
      </c>
      <c r="F339" s="3" t="e">
        <f>VLOOKUP(A339,Band1!$A$12:$B$69,1,FALSE)</f>
        <v>#N/A</v>
      </c>
      <c r="G339" s="3" t="e">
        <f>VLOOKUP(A339,Band2!$A$13:$B$26,1,FALSE)</f>
        <v>#N/A</v>
      </c>
      <c r="H339" s="3" t="e">
        <f>VLOOKUP(A339,Band3!$A$11:$B$69,1,FALSE)</f>
        <v>#N/A</v>
      </c>
    </row>
    <row r="340" spans="1:8" x14ac:dyDescent="0.3">
      <c r="A340" s="9" t="s">
        <v>89</v>
      </c>
      <c r="B340" s="3" t="s">
        <v>90</v>
      </c>
      <c r="C340" s="10">
        <v>0</v>
      </c>
      <c r="D340" s="3" t="s">
        <v>1031</v>
      </c>
      <c r="E340" s="3" t="s">
        <v>1388</v>
      </c>
      <c r="F340" s="3" t="e">
        <f>VLOOKUP(A340,Band1!$A$12:$B$69,1,FALSE)</f>
        <v>#N/A</v>
      </c>
      <c r="G340" s="3" t="e">
        <f>VLOOKUP(A340,Band2!$A$13:$B$26,1,FALSE)</f>
        <v>#N/A</v>
      </c>
      <c r="H340" s="3" t="e">
        <f>VLOOKUP(A340,Band3!$A$11:$B$69,1,FALSE)</f>
        <v>#N/A</v>
      </c>
    </row>
    <row r="341" spans="1:8" s="95" customFormat="1" x14ac:dyDescent="0.3">
      <c r="A341" s="9" t="s">
        <v>91</v>
      </c>
      <c r="B341" s="3" t="s">
        <v>92</v>
      </c>
      <c r="C341" s="10">
        <v>0</v>
      </c>
      <c r="D341" s="3" t="s">
        <v>1031</v>
      </c>
      <c r="E341" s="3" t="s">
        <v>1388</v>
      </c>
      <c r="F341" s="3" t="e">
        <f>VLOOKUP(A341,Band1!$A$12:$B$69,1,FALSE)</f>
        <v>#N/A</v>
      </c>
      <c r="G341" s="3" t="e">
        <f>VLOOKUP(A341,Band2!$A$13:$B$26,1,FALSE)</f>
        <v>#N/A</v>
      </c>
      <c r="H341" s="3" t="e">
        <f>VLOOKUP(A341,Band3!$A$11:$B$69,1,FALSE)</f>
        <v>#N/A</v>
      </c>
    </row>
    <row r="342" spans="1:8" s="95" customFormat="1" x14ac:dyDescent="0.3">
      <c r="A342" s="9" t="s">
        <v>93</v>
      </c>
      <c r="B342" s="3" t="s">
        <v>94</v>
      </c>
      <c r="C342" s="10">
        <v>0</v>
      </c>
      <c r="D342" s="3" t="s">
        <v>1031</v>
      </c>
      <c r="E342" s="3" t="s">
        <v>1388</v>
      </c>
      <c r="F342" s="3" t="e">
        <f>VLOOKUP(A342,Band1!$A$12:$B$69,1,FALSE)</f>
        <v>#N/A</v>
      </c>
      <c r="G342" s="3" t="e">
        <f>VLOOKUP(A342,Band2!$A$13:$B$26,1,FALSE)</f>
        <v>#N/A</v>
      </c>
      <c r="H342" s="3" t="e">
        <f>VLOOKUP(A342,Band3!$A$11:$B$69,1,FALSE)</f>
        <v>#N/A</v>
      </c>
    </row>
    <row r="343" spans="1:8" x14ac:dyDescent="0.3">
      <c r="A343" s="9" t="s">
        <v>95</v>
      </c>
      <c r="B343" s="3" t="s">
        <v>96</v>
      </c>
      <c r="C343" s="10">
        <v>0</v>
      </c>
      <c r="D343" s="3" t="s">
        <v>1031</v>
      </c>
      <c r="E343" s="3" t="s">
        <v>1388</v>
      </c>
      <c r="F343" s="3" t="e">
        <f>VLOOKUP(A343,Band1!$A$12:$B$69,1,FALSE)</f>
        <v>#N/A</v>
      </c>
      <c r="G343" s="3" t="e">
        <f>VLOOKUP(A343,Band2!$A$13:$B$26,1,FALSE)</f>
        <v>#N/A</v>
      </c>
      <c r="H343" s="3" t="e">
        <f>VLOOKUP(A343,Band3!$A$11:$B$69,1,FALSE)</f>
        <v>#N/A</v>
      </c>
    </row>
    <row r="344" spans="1:8" x14ac:dyDescent="0.3">
      <c r="A344" s="9" t="s">
        <v>97</v>
      </c>
      <c r="B344" s="3" t="s">
        <v>98</v>
      </c>
      <c r="C344" s="10">
        <v>0</v>
      </c>
      <c r="D344" s="3" t="s">
        <v>1031</v>
      </c>
      <c r="E344" s="3" t="s">
        <v>1388</v>
      </c>
      <c r="F344" s="3" t="e">
        <f>VLOOKUP(A344,Band1!$A$12:$B$69,1,FALSE)</f>
        <v>#N/A</v>
      </c>
      <c r="G344" s="3" t="e">
        <f>VLOOKUP(A344,Band2!$A$13:$B$26,1,FALSE)</f>
        <v>#N/A</v>
      </c>
      <c r="H344" s="3" t="e">
        <f>VLOOKUP(A344,Band3!$A$11:$B$69,1,FALSE)</f>
        <v>#N/A</v>
      </c>
    </row>
    <row r="345" spans="1:8" x14ac:dyDescent="0.3">
      <c r="A345" s="9" t="s">
        <v>99</v>
      </c>
      <c r="B345" s="3" t="s">
        <v>100</v>
      </c>
      <c r="C345" s="10">
        <v>0</v>
      </c>
      <c r="D345" s="3" t="s">
        <v>1031</v>
      </c>
      <c r="E345" s="3" t="s">
        <v>1388</v>
      </c>
      <c r="F345" s="3" t="e">
        <f>VLOOKUP(A345,Band1!$A$12:$B$69,1,FALSE)</f>
        <v>#N/A</v>
      </c>
      <c r="G345" s="3" t="e">
        <f>VLOOKUP(A345,Band2!$A$13:$B$26,1,FALSE)</f>
        <v>#N/A</v>
      </c>
      <c r="H345" s="3" t="e">
        <f>VLOOKUP(A345,Band3!$A$11:$B$69,1,FALSE)</f>
        <v>#N/A</v>
      </c>
    </row>
    <row r="346" spans="1:8" x14ac:dyDescent="0.3">
      <c r="A346" s="9" t="s">
        <v>101</v>
      </c>
      <c r="B346" s="3" t="s">
        <v>102</v>
      </c>
      <c r="C346" s="10">
        <v>0</v>
      </c>
      <c r="D346" s="3" t="s">
        <v>1031</v>
      </c>
      <c r="E346" s="3" t="s">
        <v>1388</v>
      </c>
      <c r="F346" s="3" t="e">
        <f>VLOOKUP(A346,Band1!$A$12:$B$69,1,FALSE)</f>
        <v>#N/A</v>
      </c>
      <c r="G346" s="3" t="e">
        <f>VLOOKUP(A346,Band2!$A$13:$B$26,1,FALSE)</f>
        <v>#N/A</v>
      </c>
      <c r="H346" s="3" t="e">
        <f>VLOOKUP(A346,Band3!$A$11:$B$69,1,FALSE)</f>
        <v>#N/A</v>
      </c>
    </row>
    <row r="347" spans="1:8" x14ac:dyDescent="0.3">
      <c r="A347" s="9" t="s">
        <v>103</v>
      </c>
      <c r="B347" s="3" t="s">
        <v>104</v>
      </c>
      <c r="C347" s="10">
        <v>0</v>
      </c>
      <c r="D347" s="3" t="s">
        <v>1031</v>
      </c>
      <c r="E347" s="3" t="s">
        <v>1388</v>
      </c>
      <c r="F347" s="3" t="e">
        <f>VLOOKUP(A347,Band1!$A$12:$B$69,1,FALSE)</f>
        <v>#N/A</v>
      </c>
      <c r="G347" s="3" t="e">
        <f>VLOOKUP(A347,Band2!$A$13:$B$26,1,FALSE)</f>
        <v>#N/A</v>
      </c>
      <c r="H347" s="3" t="e">
        <f>VLOOKUP(A347,Band3!$A$11:$B$69,1,FALSE)</f>
        <v>#N/A</v>
      </c>
    </row>
    <row r="348" spans="1:8" x14ac:dyDescent="0.3">
      <c r="A348" s="9" t="s">
        <v>105</v>
      </c>
      <c r="B348" s="3" t="s">
        <v>106</v>
      </c>
      <c r="C348" s="10">
        <v>0</v>
      </c>
      <c r="D348" s="3" t="s">
        <v>1031</v>
      </c>
      <c r="E348" s="3" t="s">
        <v>1388</v>
      </c>
      <c r="F348" s="3" t="e">
        <f>VLOOKUP(A348,Band1!$A$12:$B$69,1,FALSE)</f>
        <v>#N/A</v>
      </c>
      <c r="G348" s="3" t="e">
        <f>VLOOKUP(A348,Band2!$A$13:$B$26,1,FALSE)</f>
        <v>#N/A</v>
      </c>
      <c r="H348" s="3" t="e">
        <f>VLOOKUP(A348,Band3!$A$11:$B$69,1,FALSE)</f>
        <v>#N/A</v>
      </c>
    </row>
    <row r="349" spans="1:8" x14ac:dyDescent="0.3">
      <c r="A349" s="9" t="s">
        <v>107</v>
      </c>
      <c r="B349" s="3" t="s">
        <v>108</v>
      </c>
      <c r="C349" s="10">
        <v>0</v>
      </c>
      <c r="D349" s="3" t="s">
        <v>1031</v>
      </c>
      <c r="E349" s="3" t="s">
        <v>1388</v>
      </c>
      <c r="F349" s="3" t="e">
        <f>VLOOKUP(A349,Band1!$A$12:$B$69,1,FALSE)</f>
        <v>#N/A</v>
      </c>
      <c r="G349" s="3" t="e">
        <f>VLOOKUP(A349,Band2!$A$13:$B$26,1,FALSE)</f>
        <v>#N/A</v>
      </c>
      <c r="H349" s="3" t="e">
        <f>VLOOKUP(A349,Band3!$A$11:$B$69,1,FALSE)</f>
        <v>#N/A</v>
      </c>
    </row>
    <row r="350" spans="1:8" x14ac:dyDescent="0.3">
      <c r="A350" s="9" t="s">
        <v>109</v>
      </c>
      <c r="B350" s="3" t="s">
        <v>110</v>
      </c>
      <c r="C350" s="10">
        <v>0</v>
      </c>
      <c r="D350" s="3" t="s">
        <v>1031</v>
      </c>
      <c r="E350" s="3" t="s">
        <v>1388</v>
      </c>
      <c r="F350" s="3" t="e">
        <f>VLOOKUP(A350,Band1!$A$12:$B$69,1,FALSE)</f>
        <v>#N/A</v>
      </c>
      <c r="G350" s="3" t="e">
        <f>VLOOKUP(A350,Band2!$A$13:$B$26,1,FALSE)</f>
        <v>#N/A</v>
      </c>
      <c r="H350" s="3" t="e">
        <f>VLOOKUP(A350,Band3!$A$11:$B$69,1,FALSE)</f>
        <v>#N/A</v>
      </c>
    </row>
    <row r="351" spans="1:8" x14ac:dyDescent="0.3">
      <c r="A351" s="9" t="s">
        <v>111</v>
      </c>
      <c r="B351" s="3" t="s">
        <v>112</v>
      </c>
      <c r="C351" s="10">
        <v>0</v>
      </c>
      <c r="D351" s="3" t="s">
        <v>1031</v>
      </c>
      <c r="E351" s="3" t="s">
        <v>1388</v>
      </c>
      <c r="F351" s="3" t="e">
        <f>VLOOKUP(A351,Band1!$A$12:$B$69,1,FALSE)</f>
        <v>#N/A</v>
      </c>
      <c r="G351" s="3" t="e">
        <f>VLOOKUP(A351,Band2!$A$13:$B$26,1,FALSE)</f>
        <v>#N/A</v>
      </c>
      <c r="H351" s="3" t="e">
        <f>VLOOKUP(A351,Band3!$A$11:$B$69,1,FALSE)</f>
        <v>#N/A</v>
      </c>
    </row>
    <row r="352" spans="1:8" x14ac:dyDescent="0.3">
      <c r="A352" s="9" t="s">
        <v>113</v>
      </c>
      <c r="B352" s="3" t="s">
        <v>114</v>
      </c>
      <c r="C352" s="10">
        <v>0</v>
      </c>
      <c r="D352" s="3" t="s">
        <v>1031</v>
      </c>
      <c r="E352" s="3" t="s">
        <v>1388</v>
      </c>
      <c r="F352" s="3" t="e">
        <f>VLOOKUP(A352,Band1!$A$12:$B$69,1,FALSE)</f>
        <v>#N/A</v>
      </c>
      <c r="G352" s="3" t="e">
        <f>VLOOKUP(A352,Band2!$A$13:$B$26,1,FALSE)</f>
        <v>#N/A</v>
      </c>
      <c r="H352" s="3" t="e">
        <f>VLOOKUP(A352,Band3!$A$11:$B$69,1,FALSE)</f>
        <v>#N/A</v>
      </c>
    </row>
    <row r="353" spans="1:8" x14ac:dyDescent="0.3">
      <c r="A353" s="9" t="s">
        <v>115</v>
      </c>
      <c r="B353" s="3" t="s">
        <v>116</v>
      </c>
      <c r="C353" s="10">
        <v>0</v>
      </c>
      <c r="D353" s="3" t="s">
        <v>1031</v>
      </c>
      <c r="E353" s="3" t="s">
        <v>1388</v>
      </c>
      <c r="F353" s="3" t="e">
        <f>VLOOKUP(A353,Band1!$A$12:$B$69,1,FALSE)</f>
        <v>#N/A</v>
      </c>
      <c r="G353" s="3" t="e">
        <f>VLOOKUP(A353,Band2!$A$13:$B$26,1,FALSE)</f>
        <v>#N/A</v>
      </c>
      <c r="H353" s="3" t="e">
        <f>VLOOKUP(A353,Band3!$A$11:$B$69,1,FALSE)</f>
        <v>#N/A</v>
      </c>
    </row>
    <row r="354" spans="1:8" x14ac:dyDescent="0.3">
      <c r="A354" s="9" t="s">
        <v>117</v>
      </c>
      <c r="B354" s="3" t="s">
        <v>118</v>
      </c>
      <c r="C354" s="10">
        <v>0</v>
      </c>
      <c r="D354" s="3" t="s">
        <v>1031</v>
      </c>
      <c r="E354" s="3" t="s">
        <v>1388</v>
      </c>
      <c r="F354" s="3" t="e">
        <f>VLOOKUP(A354,Band1!$A$12:$B$69,1,FALSE)</f>
        <v>#N/A</v>
      </c>
      <c r="G354" s="3" t="e">
        <f>VLOOKUP(A354,Band2!$A$13:$B$26,1,FALSE)</f>
        <v>#N/A</v>
      </c>
      <c r="H354" s="3" t="e">
        <f>VLOOKUP(A354,Band3!$A$11:$B$69,1,FALSE)</f>
        <v>#N/A</v>
      </c>
    </row>
    <row r="355" spans="1:8" x14ac:dyDescent="0.3">
      <c r="A355" s="9" t="s">
        <v>119</v>
      </c>
      <c r="B355" s="3" t="s">
        <v>120</v>
      </c>
      <c r="C355" s="10">
        <v>0</v>
      </c>
      <c r="D355" s="3" t="s">
        <v>1031</v>
      </c>
      <c r="E355" s="3" t="s">
        <v>1388</v>
      </c>
      <c r="F355" s="3" t="e">
        <f>VLOOKUP(A355,Band1!$A$12:$B$69,1,FALSE)</f>
        <v>#N/A</v>
      </c>
      <c r="G355" s="3" t="e">
        <f>VLOOKUP(A355,Band2!$A$13:$B$26,1,FALSE)</f>
        <v>#N/A</v>
      </c>
      <c r="H355" s="3" t="e">
        <f>VLOOKUP(A355,Band3!$A$11:$B$69,1,FALSE)</f>
        <v>#N/A</v>
      </c>
    </row>
    <row r="356" spans="1:8" x14ac:dyDescent="0.3">
      <c r="A356" s="9" t="s">
        <v>121</v>
      </c>
      <c r="B356" s="3" t="s">
        <v>122</v>
      </c>
      <c r="C356" s="10">
        <v>0</v>
      </c>
      <c r="D356" s="3" t="s">
        <v>1031</v>
      </c>
      <c r="E356" s="3" t="s">
        <v>1388</v>
      </c>
      <c r="F356" s="3" t="e">
        <f>VLOOKUP(A356,Band1!$A$12:$B$69,1,FALSE)</f>
        <v>#N/A</v>
      </c>
      <c r="G356" s="3" t="e">
        <f>VLOOKUP(A356,Band2!$A$13:$B$26,1,FALSE)</f>
        <v>#N/A</v>
      </c>
      <c r="H356" s="3" t="e">
        <f>VLOOKUP(A356,Band3!$A$11:$B$69,1,FALSE)</f>
        <v>#N/A</v>
      </c>
    </row>
    <row r="357" spans="1:8" x14ac:dyDescent="0.3">
      <c r="A357" s="9" t="s">
        <v>1298</v>
      </c>
      <c r="B357" s="3" t="s">
        <v>1225</v>
      </c>
      <c r="C357" s="10">
        <v>55.4</v>
      </c>
      <c r="E357" s="3" t="s">
        <v>1388</v>
      </c>
      <c r="F357" s="3" t="e">
        <f>VLOOKUP(A357,Band1!$A$12:$B$69,1,FALSE)</f>
        <v>#N/A</v>
      </c>
      <c r="G357" s="3" t="e">
        <f>VLOOKUP(A357,Band2!$A$13:$B$26,1,FALSE)</f>
        <v>#N/A</v>
      </c>
      <c r="H357" s="3" t="e">
        <f>VLOOKUP(A357,Band3!$A$11:$B$69,1,FALSE)</f>
        <v>#N/A</v>
      </c>
    </row>
    <row r="358" spans="1:8" x14ac:dyDescent="0.3">
      <c r="A358" s="9" t="s">
        <v>1299</v>
      </c>
      <c r="B358" s="3" t="s">
        <v>1226</v>
      </c>
      <c r="C358" s="10">
        <v>89</v>
      </c>
      <c r="E358" s="3" t="s">
        <v>1388</v>
      </c>
      <c r="F358" s="3" t="e">
        <f>VLOOKUP(A358,Band1!$A$12:$B$69,1,FALSE)</f>
        <v>#N/A</v>
      </c>
      <c r="G358" s="3" t="e">
        <f>VLOOKUP(A358,Band2!$A$13:$B$26,1,FALSE)</f>
        <v>#N/A</v>
      </c>
      <c r="H358" s="3" t="e">
        <f>VLOOKUP(A358,Band3!$A$11:$B$69,1,FALSE)</f>
        <v>#N/A</v>
      </c>
    </row>
    <row r="359" spans="1:8" x14ac:dyDescent="0.3">
      <c r="A359" s="9" t="s">
        <v>755</v>
      </c>
      <c r="B359" s="3" t="s">
        <v>756</v>
      </c>
      <c r="C359" s="10">
        <v>0</v>
      </c>
      <c r="D359" s="3" t="s">
        <v>1031</v>
      </c>
      <c r="E359" s="3" t="s">
        <v>1388</v>
      </c>
      <c r="F359" s="3" t="e">
        <f>VLOOKUP(A359,Band1!$A$12:$B$69,1,FALSE)</f>
        <v>#N/A</v>
      </c>
      <c r="G359" s="3" t="e">
        <f>VLOOKUP(A359,Band2!$A$13:$B$26,1,FALSE)</f>
        <v>#N/A</v>
      </c>
      <c r="H359" s="3" t="e">
        <f>VLOOKUP(A359,Band3!$A$11:$B$69,1,FALSE)</f>
        <v>#N/A</v>
      </c>
    </row>
    <row r="360" spans="1:8" x14ac:dyDescent="0.3">
      <c r="A360" s="9" t="s">
        <v>757</v>
      </c>
      <c r="B360" s="3" t="s">
        <v>758</v>
      </c>
      <c r="C360" s="10">
        <v>159</v>
      </c>
      <c r="E360" s="3" t="s">
        <v>1388</v>
      </c>
      <c r="F360" s="3" t="e">
        <f>VLOOKUP(A360,Band1!$A$12:$B$69,1,FALSE)</f>
        <v>#N/A</v>
      </c>
      <c r="G360" s="3" t="e">
        <f>VLOOKUP(A360,Band2!$A$13:$B$26,1,FALSE)</f>
        <v>#N/A</v>
      </c>
      <c r="H360" s="3" t="e">
        <f>VLOOKUP(A360,Band3!$A$11:$B$69,1,FALSE)</f>
        <v>#N/A</v>
      </c>
    </row>
    <row r="361" spans="1:8" x14ac:dyDescent="0.3">
      <c r="A361" s="9" t="s">
        <v>759</v>
      </c>
      <c r="B361" s="3" t="s">
        <v>760</v>
      </c>
      <c r="C361" s="10">
        <v>88.75</v>
      </c>
      <c r="E361" s="3" t="s">
        <v>1388</v>
      </c>
      <c r="F361" s="3" t="e">
        <f>VLOOKUP(A361,Band1!$A$12:$B$69,1,FALSE)</f>
        <v>#N/A</v>
      </c>
      <c r="G361" s="3" t="e">
        <f>VLOOKUP(A361,Band2!$A$13:$B$26,1,FALSE)</f>
        <v>#N/A</v>
      </c>
      <c r="H361" s="3" t="e">
        <f>VLOOKUP(A361,Band3!$A$11:$B$69,1,FALSE)</f>
        <v>#N/A</v>
      </c>
    </row>
    <row r="362" spans="1:8" x14ac:dyDescent="0.3">
      <c r="A362" s="9" t="s">
        <v>761</v>
      </c>
      <c r="B362" s="3" t="s">
        <v>762</v>
      </c>
      <c r="C362" s="10">
        <v>54</v>
      </c>
      <c r="E362" s="3" t="s">
        <v>1388</v>
      </c>
      <c r="F362" s="3" t="e">
        <f>VLOOKUP(A362,Band1!$A$12:$B$69,1,FALSE)</f>
        <v>#N/A</v>
      </c>
      <c r="G362" s="3" t="e">
        <f>VLOOKUP(A362,Band2!$A$13:$B$26,1,FALSE)</f>
        <v>#N/A</v>
      </c>
      <c r="H362" s="3" t="e">
        <f>VLOOKUP(A362,Band3!$A$11:$B$69,1,FALSE)</f>
        <v>#N/A</v>
      </c>
    </row>
    <row r="363" spans="1:8" x14ac:dyDescent="0.3">
      <c r="A363" s="94" t="s">
        <v>1114</v>
      </c>
      <c r="B363" s="3" t="s">
        <v>1071</v>
      </c>
      <c r="C363" s="10">
        <v>0</v>
      </c>
      <c r="D363" s="95" t="s">
        <v>1031</v>
      </c>
      <c r="E363" s="3" t="s">
        <v>1388</v>
      </c>
      <c r="F363" s="3" t="e">
        <f>VLOOKUP(A363,Band1!$A$12:$B$69,1,FALSE)</f>
        <v>#N/A</v>
      </c>
      <c r="G363" s="3" t="e">
        <f>VLOOKUP(A363,Band2!$A$13:$B$26,1,FALSE)</f>
        <v>#N/A</v>
      </c>
      <c r="H363" s="3" t="e">
        <f>VLOOKUP(A363,Band3!$A$11:$B$69,1,FALSE)</f>
        <v>#N/A</v>
      </c>
    </row>
    <row r="364" spans="1:8" x14ac:dyDescent="0.3">
      <c r="A364" s="94" t="s">
        <v>1115</v>
      </c>
      <c r="B364" s="3" t="s">
        <v>1072</v>
      </c>
      <c r="C364" s="10">
        <v>109</v>
      </c>
      <c r="E364" s="3" t="s">
        <v>1388</v>
      </c>
      <c r="F364" s="3" t="e">
        <f>VLOOKUP(A364,Band1!$A$12:$B$69,1,FALSE)</f>
        <v>#N/A</v>
      </c>
      <c r="G364" s="3" t="e">
        <f>VLOOKUP(A364,Band2!$A$13:$B$26,1,FALSE)</f>
        <v>#N/A</v>
      </c>
      <c r="H364" s="3" t="e">
        <f>VLOOKUP(A364,Band3!$A$11:$B$69,1,FALSE)</f>
        <v>#N/A</v>
      </c>
    </row>
    <row r="365" spans="1:8" x14ac:dyDescent="0.3">
      <c r="A365" s="9" t="s">
        <v>123</v>
      </c>
      <c r="B365" s="3" t="s">
        <v>124</v>
      </c>
      <c r="C365" s="10">
        <v>0</v>
      </c>
      <c r="D365" s="3" t="s">
        <v>1031</v>
      </c>
      <c r="E365" s="3" t="s">
        <v>1388</v>
      </c>
      <c r="F365" s="3" t="e">
        <f>VLOOKUP(A365,Band1!$A$12:$B$69,1,FALSE)</f>
        <v>#N/A</v>
      </c>
      <c r="G365" s="3" t="e">
        <f>VLOOKUP(A365,Band2!$A$13:$B$26,1,FALSE)</f>
        <v>#N/A</v>
      </c>
      <c r="H365" s="3" t="e">
        <f>VLOOKUP(A365,Band3!$A$11:$B$69,1,FALSE)</f>
        <v>#N/A</v>
      </c>
    </row>
    <row r="366" spans="1:8" x14ac:dyDescent="0.3">
      <c r="A366" s="9" t="s">
        <v>125</v>
      </c>
      <c r="B366" s="3" t="s">
        <v>126</v>
      </c>
      <c r="C366" s="10">
        <v>229</v>
      </c>
      <c r="E366" s="3" t="s">
        <v>1388</v>
      </c>
      <c r="F366" s="3" t="e">
        <f>VLOOKUP(A366,Band1!$A$12:$B$69,1,FALSE)</f>
        <v>#N/A</v>
      </c>
      <c r="G366" s="3" t="e">
        <f>VLOOKUP(A366,Band2!$A$13:$B$26,1,FALSE)</f>
        <v>#N/A</v>
      </c>
      <c r="H366" s="3" t="e">
        <f>VLOOKUP(A366,Band3!$A$11:$B$69,1,FALSE)</f>
        <v>#N/A</v>
      </c>
    </row>
    <row r="367" spans="1:8" x14ac:dyDescent="0.3">
      <c r="A367" s="9" t="s">
        <v>127</v>
      </c>
      <c r="B367" s="3" t="s">
        <v>128</v>
      </c>
      <c r="C367" s="10">
        <v>81.5</v>
      </c>
      <c r="E367" s="3" t="s">
        <v>1388</v>
      </c>
      <c r="F367" s="3" t="e">
        <f>VLOOKUP(A367,Band1!$A$12:$B$69,1,FALSE)</f>
        <v>#N/A</v>
      </c>
      <c r="G367" s="3" t="e">
        <f>VLOOKUP(A367,Band2!$A$13:$B$26,1,FALSE)</f>
        <v>#N/A</v>
      </c>
      <c r="H367" s="3" t="e">
        <f>VLOOKUP(A367,Band3!$A$11:$B$69,1,FALSE)</f>
        <v>#N/A</v>
      </c>
    </row>
    <row r="368" spans="1:8" x14ac:dyDescent="0.3">
      <c r="A368" s="9" t="s">
        <v>129</v>
      </c>
      <c r="B368" s="3" t="s">
        <v>130</v>
      </c>
      <c r="C368" s="10">
        <v>50.75</v>
      </c>
      <c r="E368" s="3" t="s">
        <v>1388</v>
      </c>
      <c r="F368" s="3" t="e">
        <f>VLOOKUP(A368,Band1!$A$12:$B$69,1,FALSE)</f>
        <v>#N/A</v>
      </c>
      <c r="G368" s="3" t="e">
        <f>VLOOKUP(A368,Band2!$A$13:$B$26,1,FALSE)</f>
        <v>#N/A</v>
      </c>
      <c r="H368" s="3" t="e">
        <f>VLOOKUP(A368,Band3!$A$11:$B$69,1,FALSE)</f>
        <v>#N/A</v>
      </c>
    </row>
    <row r="369" spans="1:8" x14ac:dyDescent="0.3">
      <c r="A369" s="9" t="s">
        <v>131</v>
      </c>
      <c r="B369" s="3" t="s">
        <v>132</v>
      </c>
      <c r="C369" s="10">
        <v>0</v>
      </c>
      <c r="D369" s="3" t="s">
        <v>1031</v>
      </c>
      <c r="E369" s="3" t="s">
        <v>1388</v>
      </c>
      <c r="F369" s="3" t="e">
        <f>VLOOKUP(A369,Band1!$A$12:$B$69,1,FALSE)</f>
        <v>#N/A</v>
      </c>
      <c r="G369" s="3" t="e">
        <f>VLOOKUP(A369,Band2!$A$13:$B$26,1,FALSE)</f>
        <v>#N/A</v>
      </c>
      <c r="H369" s="3" t="e">
        <f>VLOOKUP(A369,Band3!$A$11:$B$69,1,FALSE)</f>
        <v>#N/A</v>
      </c>
    </row>
    <row r="370" spans="1:8" x14ac:dyDescent="0.3">
      <c r="A370" s="9" t="s">
        <v>133</v>
      </c>
      <c r="B370" s="3" t="s">
        <v>134</v>
      </c>
      <c r="C370" s="10">
        <v>0</v>
      </c>
      <c r="D370" s="3" t="s">
        <v>1031</v>
      </c>
      <c r="E370" s="3" t="s">
        <v>1388</v>
      </c>
      <c r="F370" s="3" t="e">
        <f>VLOOKUP(A370,Band1!$A$12:$B$69,1,FALSE)</f>
        <v>#N/A</v>
      </c>
      <c r="G370" s="3" t="e">
        <f>VLOOKUP(A370,Band2!$A$13:$B$26,1,FALSE)</f>
        <v>#N/A</v>
      </c>
      <c r="H370" s="3" t="e">
        <f>VLOOKUP(A370,Band3!$A$11:$B$69,1,FALSE)</f>
        <v>#N/A</v>
      </c>
    </row>
    <row r="371" spans="1:8" x14ac:dyDescent="0.3">
      <c r="A371" s="9" t="s">
        <v>809</v>
      </c>
      <c r="B371" s="3" t="s">
        <v>810</v>
      </c>
      <c r="C371" s="10">
        <v>24</v>
      </c>
      <c r="E371" s="3" t="s">
        <v>1388</v>
      </c>
      <c r="F371" s="3" t="e">
        <f>VLOOKUP(A371,Band1!$A$12:$B$69,1,FALSE)</f>
        <v>#N/A</v>
      </c>
      <c r="G371" s="3" t="e">
        <f>VLOOKUP(A371,Band2!$A$13:$B$26,1,FALSE)</f>
        <v>#N/A</v>
      </c>
      <c r="H371" s="3" t="e">
        <f>VLOOKUP(A371,Band3!$A$11:$B$69,1,FALSE)</f>
        <v>#N/A</v>
      </c>
    </row>
    <row r="372" spans="1:8" x14ac:dyDescent="0.3">
      <c r="A372" s="9" t="s">
        <v>811</v>
      </c>
      <c r="B372" s="3" t="s">
        <v>812</v>
      </c>
      <c r="C372" s="10">
        <v>0.4</v>
      </c>
      <c r="E372" s="3" t="s">
        <v>1388</v>
      </c>
      <c r="F372" s="3" t="e">
        <f>VLOOKUP(A372,Band1!$A$12:$B$69,1,FALSE)</f>
        <v>#N/A</v>
      </c>
      <c r="G372" s="3" t="e">
        <f>VLOOKUP(A372,Band2!$A$13:$B$26,1,FALSE)</f>
        <v>#N/A</v>
      </c>
      <c r="H372" s="3" t="e">
        <f>VLOOKUP(A372,Band3!$A$11:$B$69,1,FALSE)</f>
        <v>#N/A</v>
      </c>
    </row>
    <row r="373" spans="1:8" x14ac:dyDescent="0.3">
      <c r="A373" s="9" t="s">
        <v>813</v>
      </c>
      <c r="B373" s="3" t="s">
        <v>814</v>
      </c>
      <c r="C373" s="10">
        <v>7.0000000000000007E-2</v>
      </c>
      <c r="E373" s="3" t="s">
        <v>1388</v>
      </c>
      <c r="F373" s="3" t="e">
        <f>VLOOKUP(A373,Band1!$A$12:$B$69,1,FALSE)</f>
        <v>#N/A</v>
      </c>
      <c r="G373" s="3" t="e">
        <f>VLOOKUP(A373,Band2!$A$13:$B$26,1,FALSE)</f>
        <v>#N/A</v>
      </c>
      <c r="H373" s="3" t="e">
        <f>VLOOKUP(A373,Band3!$A$11:$B$69,1,FALSE)</f>
        <v>#N/A</v>
      </c>
    </row>
    <row r="374" spans="1:8" x14ac:dyDescent="0.3">
      <c r="A374" s="9" t="s">
        <v>815</v>
      </c>
      <c r="B374" s="3" t="s">
        <v>816</v>
      </c>
      <c r="C374" s="10">
        <v>29</v>
      </c>
      <c r="E374" s="3" t="s">
        <v>1388</v>
      </c>
      <c r="F374" s="3" t="e">
        <f>VLOOKUP(A374,Band1!$A$12:$B$69,1,FALSE)</f>
        <v>#N/A</v>
      </c>
      <c r="G374" s="3" t="e">
        <f>VLOOKUP(A374,Band2!$A$13:$B$26,1,FALSE)</f>
        <v>#N/A</v>
      </c>
      <c r="H374" s="3" t="e">
        <f>VLOOKUP(A374,Band3!$A$11:$B$69,1,FALSE)</f>
        <v>#N/A</v>
      </c>
    </row>
    <row r="375" spans="1:8" x14ac:dyDescent="0.3">
      <c r="A375" s="9" t="s">
        <v>817</v>
      </c>
      <c r="B375" s="3" t="s">
        <v>818</v>
      </c>
      <c r="C375" s="10">
        <v>5</v>
      </c>
      <c r="E375" s="3" t="s">
        <v>1388</v>
      </c>
      <c r="F375" s="3" t="e">
        <f>VLOOKUP(A375,Band1!$A$12:$B$69,1,FALSE)</f>
        <v>#N/A</v>
      </c>
      <c r="G375" s="3" t="e">
        <f>VLOOKUP(A375,Band2!$A$13:$B$26,1,FALSE)</f>
        <v>#N/A</v>
      </c>
      <c r="H375" s="3" t="e">
        <f>VLOOKUP(A375,Band3!$A$11:$B$69,1,FALSE)</f>
        <v>#N/A</v>
      </c>
    </row>
    <row r="376" spans="1:8" x14ac:dyDescent="0.3">
      <c r="A376" s="9" t="s">
        <v>819</v>
      </c>
      <c r="B376" s="3" t="s">
        <v>820</v>
      </c>
      <c r="C376" s="10">
        <v>15</v>
      </c>
      <c r="E376" s="3" t="s">
        <v>1388</v>
      </c>
      <c r="F376" s="3" t="e">
        <f>VLOOKUP(A376,Band1!$A$12:$B$69,1,FALSE)</f>
        <v>#N/A</v>
      </c>
      <c r="G376" s="3" t="e">
        <f>VLOOKUP(A376,Band2!$A$13:$B$26,1,FALSE)</f>
        <v>#N/A</v>
      </c>
      <c r="H376" s="3" t="e">
        <f>VLOOKUP(A376,Band3!$A$11:$B$69,1,FALSE)</f>
        <v>#N/A</v>
      </c>
    </row>
    <row r="377" spans="1:8" x14ac:dyDescent="0.3">
      <c r="A377" s="9" t="s">
        <v>821</v>
      </c>
      <c r="B377" s="3" t="s">
        <v>822</v>
      </c>
      <c r="C377" s="10">
        <v>25</v>
      </c>
      <c r="E377" s="3" t="s">
        <v>1388</v>
      </c>
      <c r="F377" s="3" t="e">
        <f>VLOOKUP(A377,Band1!$A$12:$B$69,1,FALSE)</f>
        <v>#N/A</v>
      </c>
      <c r="G377" s="3" t="e">
        <f>VLOOKUP(A377,Band2!$A$13:$B$26,1,FALSE)</f>
        <v>#N/A</v>
      </c>
      <c r="H377" s="3" t="e">
        <f>VLOOKUP(A377,Band3!$A$11:$B$69,1,FALSE)</f>
        <v>#N/A</v>
      </c>
    </row>
    <row r="378" spans="1:8" x14ac:dyDescent="0.3">
      <c r="A378" s="9" t="s">
        <v>823</v>
      </c>
      <c r="B378" s="3" t="s">
        <v>824</v>
      </c>
      <c r="C378" s="10">
        <v>39</v>
      </c>
      <c r="E378" s="3" t="s">
        <v>1388</v>
      </c>
      <c r="F378" s="3" t="e">
        <f>VLOOKUP(A378,Band1!$A$12:$B$69,1,FALSE)</f>
        <v>#N/A</v>
      </c>
      <c r="G378" s="3" t="e">
        <f>VLOOKUP(A378,Band2!$A$13:$B$26,1,FALSE)</f>
        <v>#N/A</v>
      </c>
      <c r="H378" s="3" t="e">
        <f>VLOOKUP(A378,Band3!$A$11:$B$69,1,FALSE)</f>
        <v>#N/A</v>
      </c>
    </row>
    <row r="379" spans="1:8" x14ac:dyDescent="0.3">
      <c r="A379" s="9" t="s">
        <v>247</v>
      </c>
      <c r="B379" s="3" t="s">
        <v>248</v>
      </c>
      <c r="C379" s="10">
        <v>0</v>
      </c>
      <c r="D379" s="3" t="s">
        <v>1031</v>
      </c>
      <c r="E379" s="3" t="s">
        <v>1388</v>
      </c>
      <c r="F379" s="3" t="e">
        <f>VLOOKUP(A379,Band1!$A$12:$B$69,1,FALSE)</f>
        <v>#N/A</v>
      </c>
      <c r="G379" s="3" t="e">
        <f>VLOOKUP(A379,Band2!$A$13:$B$26,1,FALSE)</f>
        <v>#N/A</v>
      </c>
      <c r="H379" s="3" t="e">
        <f>VLOOKUP(A379,Band3!$A$11:$B$69,1,FALSE)</f>
        <v>#N/A</v>
      </c>
    </row>
    <row r="380" spans="1:8" x14ac:dyDescent="0.3">
      <c r="A380" s="9" t="s">
        <v>249</v>
      </c>
      <c r="B380" s="3" t="s">
        <v>250</v>
      </c>
      <c r="C380" s="10">
        <v>39</v>
      </c>
      <c r="E380" s="3" t="s">
        <v>1388</v>
      </c>
      <c r="F380" s="3" t="e">
        <f>VLOOKUP(A380,Band1!$A$12:$B$69,1,FALSE)</f>
        <v>#N/A</v>
      </c>
      <c r="G380" s="3" t="e">
        <f>VLOOKUP(A380,Band2!$A$13:$B$26,1,FALSE)</f>
        <v>#N/A</v>
      </c>
      <c r="H380" s="3" t="e">
        <f>VLOOKUP(A380,Band3!$A$11:$B$69,1,FALSE)</f>
        <v>#N/A</v>
      </c>
    </row>
    <row r="381" spans="1:8" x14ac:dyDescent="0.3">
      <c r="A381" s="9" t="s">
        <v>825</v>
      </c>
      <c r="B381" s="3" t="s">
        <v>826</v>
      </c>
      <c r="C381" s="10">
        <v>0</v>
      </c>
      <c r="D381" s="3" t="s">
        <v>1031</v>
      </c>
      <c r="E381" s="3" t="s">
        <v>1388</v>
      </c>
      <c r="F381" s="3" t="e">
        <f>VLOOKUP(A381,Band1!$A$12:$B$69,1,FALSE)</f>
        <v>#N/A</v>
      </c>
      <c r="G381" s="3" t="e">
        <f>VLOOKUP(A381,Band2!$A$13:$B$26,1,FALSE)</f>
        <v>#N/A</v>
      </c>
      <c r="H381" s="3" t="e">
        <f>VLOOKUP(A381,Band3!$A$11:$B$69,1,FALSE)</f>
        <v>#N/A</v>
      </c>
    </row>
    <row r="382" spans="1:8" x14ac:dyDescent="0.3">
      <c r="A382" s="9" t="s">
        <v>827</v>
      </c>
      <c r="B382" s="3" t="s">
        <v>828</v>
      </c>
      <c r="C382" s="10">
        <v>15</v>
      </c>
      <c r="E382" s="3" t="s">
        <v>1388</v>
      </c>
      <c r="F382" s="3" t="e">
        <f>VLOOKUP(A382,Band1!$A$12:$B$69,1,FALSE)</f>
        <v>#N/A</v>
      </c>
      <c r="G382" s="3" t="e">
        <f>VLOOKUP(A382,Band2!$A$13:$B$26,1,FALSE)</f>
        <v>#N/A</v>
      </c>
      <c r="H382" s="3" t="e">
        <f>VLOOKUP(A382,Band3!$A$11:$B$69,1,FALSE)</f>
        <v>#N/A</v>
      </c>
    </row>
    <row r="383" spans="1:8" x14ac:dyDescent="0.3">
      <c r="A383" s="9" t="s">
        <v>943</v>
      </c>
      <c r="B383" s="3" t="s">
        <v>944</v>
      </c>
      <c r="C383" s="10">
        <v>89</v>
      </c>
      <c r="E383" s="3" t="s">
        <v>1388</v>
      </c>
      <c r="F383" s="3" t="e">
        <f>VLOOKUP(A383,Band1!$A$12:$B$69,1,FALSE)</f>
        <v>#N/A</v>
      </c>
      <c r="G383" s="3" t="e">
        <f>VLOOKUP(A383,Band2!$A$13:$B$26,1,FALSE)</f>
        <v>#N/A</v>
      </c>
      <c r="H383" s="3" t="e">
        <f>VLOOKUP(A383,Band3!$A$11:$B$69,1,FALSE)</f>
        <v>#N/A</v>
      </c>
    </row>
    <row r="384" spans="1:8" x14ac:dyDescent="0.3">
      <c r="A384" s="9" t="s">
        <v>945</v>
      </c>
      <c r="B384" s="3" t="s">
        <v>946</v>
      </c>
      <c r="C384" s="10">
        <v>35.85</v>
      </c>
      <c r="E384" s="3" t="s">
        <v>1388</v>
      </c>
      <c r="F384" s="3" t="e">
        <f>VLOOKUP(A384,Band1!$A$12:$B$69,1,FALSE)</f>
        <v>#N/A</v>
      </c>
      <c r="G384" s="3" t="e">
        <f>VLOOKUP(A384,Band2!$A$13:$B$26,1,FALSE)</f>
        <v>#N/A</v>
      </c>
      <c r="H384" s="3" t="e">
        <f>VLOOKUP(A384,Band3!$A$11:$B$69,1,FALSE)</f>
        <v>#N/A</v>
      </c>
    </row>
    <row r="385" spans="1:8" x14ac:dyDescent="0.3">
      <c r="A385" s="9" t="s">
        <v>947</v>
      </c>
      <c r="B385" s="3" t="s">
        <v>948</v>
      </c>
      <c r="C385" s="10">
        <v>12.25</v>
      </c>
      <c r="E385" s="3" t="s">
        <v>1388</v>
      </c>
      <c r="F385" s="3" t="e">
        <f>VLOOKUP(A385,Band1!$A$12:$B$69,1,FALSE)</f>
        <v>#N/A</v>
      </c>
      <c r="G385" s="3" t="e">
        <f>VLOOKUP(A385,Band2!$A$13:$B$26,1,FALSE)</f>
        <v>#N/A</v>
      </c>
      <c r="H385" s="3" t="e">
        <f>VLOOKUP(A385,Band3!$A$11:$B$69,1,FALSE)</f>
        <v>#N/A</v>
      </c>
    </row>
    <row r="386" spans="1:8" x14ac:dyDescent="0.3">
      <c r="A386" s="9" t="s">
        <v>959</v>
      </c>
      <c r="B386" s="3" t="s">
        <v>960</v>
      </c>
      <c r="C386" s="10">
        <v>0</v>
      </c>
      <c r="D386" s="3" t="s">
        <v>1031</v>
      </c>
      <c r="E386" s="3" t="s">
        <v>1388</v>
      </c>
      <c r="F386" s="3" t="e">
        <f>VLOOKUP(A386,Band1!$A$12:$B$69,1,FALSE)</f>
        <v>#N/A</v>
      </c>
      <c r="G386" s="3" t="e">
        <f>VLOOKUP(A386,Band2!$A$13:$B$26,1,FALSE)</f>
        <v>#N/A</v>
      </c>
      <c r="H386" s="3" t="e">
        <f>VLOOKUP(A386,Band3!$A$11:$B$69,1,FALSE)</f>
        <v>#N/A</v>
      </c>
    </row>
    <row r="387" spans="1:8" x14ac:dyDescent="0.3">
      <c r="A387" s="9" t="s">
        <v>961</v>
      </c>
      <c r="B387" s="3" t="s">
        <v>962</v>
      </c>
      <c r="C387" s="10">
        <v>15</v>
      </c>
      <c r="E387" s="3" t="s">
        <v>1388</v>
      </c>
      <c r="F387" s="3" t="e">
        <f>VLOOKUP(A387,Band1!$A$12:$B$69,1,FALSE)</f>
        <v>#N/A</v>
      </c>
      <c r="G387" s="3" t="e">
        <f>VLOOKUP(A387,Band2!$A$13:$B$26,1,FALSE)</f>
        <v>#N/A</v>
      </c>
      <c r="H387" s="3" t="e">
        <f>VLOOKUP(A387,Band3!$A$11:$B$69,1,FALSE)</f>
        <v>#N/A</v>
      </c>
    </row>
    <row r="388" spans="1:8" x14ac:dyDescent="0.3">
      <c r="A388" s="9" t="s">
        <v>857</v>
      </c>
      <c r="B388" s="3" t="s">
        <v>858</v>
      </c>
      <c r="C388" s="10">
        <v>2500</v>
      </c>
      <c r="E388" s="3" t="s">
        <v>1388</v>
      </c>
      <c r="F388" s="3" t="e">
        <f>VLOOKUP(A388,Band1!$A$12:$B$69,1,FALSE)</f>
        <v>#N/A</v>
      </c>
      <c r="G388" s="3" t="e">
        <f>VLOOKUP(A388,Band2!$A$13:$B$26,1,FALSE)</f>
        <v>#N/A</v>
      </c>
      <c r="H388" s="3" t="e">
        <f>VLOOKUP(A388,Band3!$A$11:$B$69,1,FALSE)</f>
        <v>#N/A</v>
      </c>
    </row>
    <row r="389" spans="1:8" x14ac:dyDescent="0.3">
      <c r="A389" s="9" t="s">
        <v>859</v>
      </c>
      <c r="B389" s="3" t="s">
        <v>860</v>
      </c>
      <c r="C389" s="10">
        <v>11875</v>
      </c>
      <c r="E389" s="3" t="s">
        <v>1388</v>
      </c>
      <c r="F389" s="3" t="e">
        <f>VLOOKUP(A389,Band1!$A$12:$B$69,1,FALSE)</f>
        <v>#N/A</v>
      </c>
      <c r="G389" s="3" t="e">
        <f>VLOOKUP(A389,Band2!$A$13:$B$26,1,FALSE)</f>
        <v>#N/A</v>
      </c>
      <c r="H389" s="3" t="e">
        <f>VLOOKUP(A389,Band3!$A$11:$B$69,1,FALSE)</f>
        <v>#N/A</v>
      </c>
    </row>
    <row r="390" spans="1:8" x14ac:dyDescent="0.3">
      <c r="A390" s="9" t="s">
        <v>861</v>
      </c>
      <c r="B390" s="3" t="s">
        <v>862</v>
      </c>
      <c r="C390" s="10">
        <v>22500</v>
      </c>
      <c r="E390" s="3" t="s">
        <v>1388</v>
      </c>
      <c r="F390" s="3" t="e">
        <f>VLOOKUP(A390,Band1!$A$12:$B$69,1,FALSE)</f>
        <v>#N/A</v>
      </c>
      <c r="G390" s="3" t="e">
        <f>VLOOKUP(A390,Band2!$A$13:$B$26,1,FALSE)</f>
        <v>#N/A</v>
      </c>
      <c r="H390" s="3" t="e">
        <f>VLOOKUP(A390,Band3!$A$11:$B$69,1,FALSE)</f>
        <v>#N/A</v>
      </c>
    </row>
    <row r="391" spans="1:8" x14ac:dyDescent="0.3">
      <c r="A391" s="9" t="s">
        <v>863</v>
      </c>
      <c r="B391" s="3" t="s">
        <v>864</v>
      </c>
      <c r="C391" s="10">
        <v>106250</v>
      </c>
      <c r="E391" s="3" t="s">
        <v>1388</v>
      </c>
      <c r="F391" s="3" t="e">
        <f>VLOOKUP(A391,Band1!$A$12:$B$69,1,FALSE)</f>
        <v>#N/A</v>
      </c>
      <c r="G391" s="3" t="e">
        <f>VLOOKUP(A391,Band2!$A$13:$B$26,1,FALSE)</f>
        <v>#N/A</v>
      </c>
      <c r="H391" s="3" t="e">
        <f>VLOOKUP(A391,Band3!$A$11:$B$69,1,FALSE)</f>
        <v>#N/A</v>
      </c>
    </row>
    <row r="392" spans="1:8" x14ac:dyDescent="0.3">
      <c r="A392" s="9" t="s">
        <v>865</v>
      </c>
      <c r="B392" s="3" t="s">
        <v>866</v>
      </c>
      <c r="C392" s="10">
        <v>200000</v>
      </c>
      <c r="E392" s="3" t="s">
        <v>1388</v>
      </c>
      <c r="F392" s="3" t="e">
        <f>VLOOKUP(A392,Band1!$A$12:$B$69,1,FALSE)</f>
        <v>#N/A</v>
      </c>
      <c r="G392" s="3" t="e">
        <f>VLOOKUP(A392,Band2!$A$13:$B$26,1,FALSE)</f>
        <v>#N/A</v>
      </c>
      <c r="H392" s="3" t="e">
        <f>VLOOKUP(A392,Band3!$A$11:$B$69,1,FALSE)</f>
        <v>#N/A</v>
      </c>
    </row>
    <row r="393" spans="1:8" x14ac:dyDescent="0.3">
      <c r="A393" s="9" t="s">
        <v>867</v>
      </c>
      <c r="B393" s="3" t="s">
        <v>868</v>
      </c>
      <c r="C393" s="10">
        <v>350000</v>
      </c>
      <c r="E393" s="3" t="s">
        <v>1388</v>
      </c>
      <c r="F393" s="3" t="e">
        <f>VLOOKUP(A393,Band1!$A$12:$B$69,1,FALSE)</f>
        <v>#N/A</v>
      </c>
      <c r="G393" s="3" t="e">
        <f>VLOOKUP(A393,Band2!$A$13:$B$26,1,FALSE)</f>
        <v>#N/A</v>
      </c>
      <c r="H393" s="3" t="e">
        <f>VLOOKUP(A393,Band3!$A$11:$B$69,1,FALSE)</f>
        <v>#N/A</v>
      </c>
    </row>
    <row r="394" spans="1:8" x14ac:dyDescent="0.3">
      <c r="A394" s="9" t="s">
        <v>869</v>
      </c>
      <c r="B394" s="3" t="s">
        <v>870</v>
      </c>
      <c r="C394" s="10">
        <v>0</v>
      </c>
      <c r="D394" s="3" t="s">
        <v>1031</v>
      </c>
      <c r="E394" s="3" t="s">
        <v>1388</v>
      </c>
      <c r="F394" s="3" t="e">
        <f>VLOOKUP(A394,Band1!$A$12:$B$69,1,FALSE)</f>
        <v>#N/A</v>
      </c>
      <c r="G394" s="3" t="e">
        <f>VLOOKUP(A394,Band2!$A$13:$B$26,1,FALSE)</f>
        <v>#N/A</v>
      </c>
      <c r="H394" s="3" t="e">
        <f>VLOOKUP(A394,Band3!$A$11:$B$69,1,FALSE)</f>
        <v>#N/A</v>
      </c>
    </row>
    <row r="395" spans="1:8" x14ac:dyDescent="0.3">
      <c r="A395" s="9" t="s">
        <v>871</v>
      </c>
      <c r="B395" s="3" t="s">
        <v>872</v>
      </c>
      <c r="C395" s="10">
        <v>0</v>
      </c>
      <c r="D395" s="3" t="s">
        <v>1031</v>
      </c>
      <c r="E395" s="3" t="s">
        <v>1388</v>
      </c>
      <c r="F395" s="3" t="e">
        <f>VLOOKUP(A395,Band1!$A$12:$B$69,1,FALSE)</f>
        <v>#N/A</v>
      </c>
      <c r="G395" s="3" t="e">
        <f>VLOOKUP(A395,Band2!$A$13:$B$26,1,FALSE)</f>
        <v>#N/A</v>
      </c>
      <c r="H395" s="3" t="e">
        <f>VLOOKUP(A395,Band3!$A$11:$B$69,1,FALSE)</f>
        <v>#N/A</v>
      </c>
    </row>
    <row r="396" spans="1:8" x14ac:dyDescent="0.3">
      <c r="A396" s="9" t="s">
        <v>873</v>
      </c>
      <c r="B396" s="3" t="s">
        <v>874</v>
      </c>
      <c r="C396" s="10">
        <v>0</v>
      </c>
      <c r="D396" s="3" t="s">
        <v>1031</v>
      </c>
      <c r="E396" s="3" t="s">
        <v>1388</v>
      </c>
      <c r="F396" s="3" t="e">
        <f>VLOOKUP(A396,Band1!$A$12:$B$69,1,FALSE)</f>
        <v>#N/A</v>
      </c>
      <c r="G396" s="3" t="e">
        <f>VLOOKUP(A396,Band2!$A$13:$B$26,1,FALSE)</f>
        <v>#N/A</v>
      </c>
      <c r="H396" s="3" t="e">
        <f>VLOOKUP(A396,Band3!$A$11:$B$69,1,FALSE)</f>
        <v>#N/A</v>
      </c>
    </row>
    <row r="397" spans="1:8" x14ac:dyDescent="0.3">
      <c r="A397" s="9" t="s">
        <v>875</v>
      </c>
      <c r="B397" s="3" t="s">
        <v>876</v>
      </c>
      <c r="C397" s="10">
        <v>0</v>
      </c>
      <c r="D397" s="3" t="s">
        <v>1031</v>
      </c>
      <c r="E397" s="3" t="s">
        <v>1388</v>
      </c>
      <c r="F397" s="3" t="e">
        <f>VLOOKUP(A397,Band1!$A$12:$B$69,1,FALSE)</f>
        <v>#N/A</v>
      </c>
      <c r="G397" s="3" t="e">
        <f>VLOOKUP(A397,Band2!$A$13:$B$26,1,FALSE)</f>
        <v>#N/A</v>
      </c>
      <c r="H397" s="3" t="e">
        <f>VLOOKUP(A397,Band3!$A$11:$B$69,1,FALSE)</f>
        <v>#N/A</v>
      </c>
    </row>
    <row r="398" spans="1:8" x14ac:dyDescent="0.3">
      <c r="A398" s="9" t="s">
        <v>877</v>
      </c>
      <c r="B398" s="3" t="s">
        <v>878</v>
      </c>
      <c r="C398" s="10">
        <v>0</v>
      </c>
      <c r="D398" s="3" t="s">
        <v>1031</v>
      </c>
      <c r="E398" s="3" t="s">
        <v>1388</v>
      </c>
      <c r="F398" s="3" t="e">
        <f>VLOOKUP(A398,Band1!$A$12:$B$69,1,FALSE)</f>
        <v>#N/A</v>
      </c>
      <c r="G398" s="3" t="e">
        <f>VLOOKUP(A398,Band2!$A$13:$B$26,1,FALSE)</f>
        <v>#N/A</v>
      </c>
      <c r="H398" s="3" t="e">
        <f>VLOOKUP(A398,Band3!$A$11:$B$69,1,FALSE)</f>
        <v>#N/A</v>
      </c>
    </row>
    <row r="399" spans="1:8" x14ac:dyDescent="0.3">
      <c r="A399" s="9" t="s">
        <v>879</v>
      </c>
      <c r="B399" s="3" t="s">
        <v>880</v>
      </c>
      <c r="C399" s="10">
        <v>0</v>
      </c>
      <c r="D399" s="3" t="s">
        <v>1031</v>
      </c>
      <c r="E399" s="3" t="s">
        <v>1388</v>
      </c>
      <c r="F399" s="3" t="e">
        <f>VLOOKUP(A399,Band1!$A$12:$B$69,1,FALSE)</f>
        <v>#N/A</v>
      </c>
      <c r="G399" s="3" t="e">
        <f>VLOOKUP(A399,Band2!$A$13:$B$26,1,FALSE)</f>
        <v>#N/A</v>
      </c>
      <c r="H399" s="3" t="e">
        <f>VLOOKUP(A399,Band3!$A$11:$B$69,1,FALSE)</f>
        <v>#N/A</v>
      </c>
    </row>
    <row r="400" spans="1:8" x14ac:dyDescent="0.3">
      <c r="A400" s="96" t="s">
        <v>1148</v>
      </c>
      <c r="B400" s="95" t="s">
        <v>1132</v>
      </c>
      <c r="C400" s="97" t="s">
        <v>1133</v>
      </c>
      <c r="D400" s="95" t="s">
        <v>1034</v>
      </c>
      <c r="E400" s="3" t="s">
        <v>1388</v>
      </c>
      <c r="F400" s="3" t="e">
        <f>VLOOKUP(A400,Band1!$A$12:$B$69,1,FALSE)</f>
        <v>#N/A</v>
      </c>
      <c r="G400" s="3" t="e">
        <f>VLOOKUP(A400,Band2!$A$13:$B$26,1,FALSE)</f>
        <v>#N/A</v>
      </c>
      <c r="H400" s="3" t="e">
        <f>VLOOKUP(A400,Band3!$A$11:$B$69,1,FALSE)</f>
        <v>#N/A</v>
      </c>
    </row>
    <row r="401" spans="1:8" x14ac:dyDescent="0.3">
      <c r="A401" s="96" t="s">
        <v>1149</v>
      </c>
      <c r="B401" s="95" t="s">
        <v>1134</v>
      </c>
      <c r="C401" s="97" t="s">
        <v>1135</v>
      </c>
      <c r="D401" s="95" t="s">
        <v>1035</v>
      </c>
      <c r="E401" s="3" t="s">
        <v>1388</v>
      </c>
      <c r="F401" s="3" t="e">
        <f>VLOOKUP(A401,Band1!$A$12:$B$69,1,FALSE)</f>
        <v>#N/A</v>
      </c>
      <c r="G401" s="3" t="e">
        <f>VLOOKUP(A401,Band2!$A$13:$B$26,1,FALSE)</f>
        <v>#N/A</v>
      </c>
      <c r="H401" s="3" t="e">
        <f>VLOOKUP(A401,Band3!$A$11:$B$69,1,FALSE)</f>
        <v>#N/A</v>
      </c>
    </row>
    <row r="402" spans="1:8" x14ac:dyDescent="0.3">
      <c r="A402" s="96" t="s">
        <v>1150</v>
      </c>
      <c r="B402" s="95" t="s">
        <v>1136</v>
      </c>
      <c r="C402" s="97" t="s">
        <v>1137</v>
      </c>
      <c r="D402" s="95" t="s">
        <v>1036</v>
      </c>
      <c r="E402" s="3" t="s">
        <v>1388</v>
      </c>
      <c r="F402" s="3" t="e">
        <f>VLOOKUP(A402,Band1!$A$12:$B$69,1,FALSE)</f>
        <v>#N/A</v>
      </c>
      <c r="G402" s="3" t="e">
        <f>VLOOKUP(A402,Band2!$A$13:$B$26,1,FALSE)</f>
        <v>#N/A</v>
      </c>
      <c r="H402" s="3" t="e">
        <f>VLOOKUP(A402,Band3!$A$11:$B$69,1,FALSE)</f>
        <v>#N/A</v>
      </c>
    </row>
    <row r="403" spans="1:8" x14ac:dyDescent="0.3">
      <c r="A403" s="96" t="s">
        <v>1151</v>
      </c>
      <c r="B403" s="95" t="s">
        <v>1138</v>
      </c>
      <c r="C403" s="97" t="s">
        <v>1139</v>
      </c>
      <c r="D403" s="95" t="s">
        <v>1037</v>
      </c>
      <c r="E403" s="3" t="s">
        <v>1388</v>
      </c>
      <c r="F403" s="3" t="e">
        <f>VLOOKUP(A403,Band1!$A$12:$B$69,1,FALSE)</f>
        <v>#N/A</v>
      </c>
      <c r="G403" s="3" t="e">
        <f>VLOOKUP(A403,Band2!$A$13:$B$26,1,FALSE)</f>
        <v>#N/A</v>
      </c>
      <c r="H403" s="3" t="e">
        <f>VLOOKUP(A403,Band3!$A$11:$B$69,1,FALSE)</f>
        <v>#N/A</v>
      </c>
    </row>
    <row r="404" spans="1:8" x14ac:dyDescent="0.3">
      <c r="A404" s="96" t="s">
        <v>1152</v>
      </c>
      <c r="B404" s="95" t="s">
        <v>1140</v>
      </c>
      <c r="C404" s="97" t="s">
        <v>1141</v>
      </c>
      <c r="D404" s="95" t="s">
        <v>1038</v>
      </c>
      <c r="E404" s="3" t="s">
        <v>1388</v>
      </c>
      <c r="F404" s="3" t="e">
        <f>VLOOKUP(A404,Band1!$A$12:$B$69,1,FALSE)</f>
        <v>#N/A</v>
      </c>
      <c r="G404" s="3" t="e">
        <f>VLOOKUP(A404,Band2!$A$13:$B$26,1,FALSE)</f>
        <v>#N/A</v>
      </c>
      <c r="H404" s="3" t="e">
        <f>VLOOKUP(A404,Band3!$A$11:$B$69,1,FALSE)</f>
        <v>#N/A</v>
      </c>
    </row>
    <row r="405" spans="1:8" x14ac:dyDescent="0.3">
      <c r="A405" s="9" t="s">
        <v>1153</v>
      </c>
      <c r="B405" s="3" t="s">
        <v>1142</v>
      </c>
      <c r="C405" s="10" t="s">
        <v>1127</v>
      </c>
      <c r="D405" s="95" t="s">
        <v>1031</v>
      </c>
      <c r="E405" s="3" t="s">
        <v>1388</v>
      </c>
      <c r="F405" s="3" t="e">
        <f>VLOOKUP(A405,Band1!$A$12:$B$69,1,FALSE)</f>
        <v>#N/A</v>
      </c>
      <c r="G405" s="3" t="e">
        <f>VLOOKUP(A405,Band2!$A$13:$B$26,1,FALSE)</f>
        <v>#N/A</v>
      </c>
      <c r="H405" s="3" t="e">
        <f>VLOOKUP(A405,Band3!$A$11:$B$69,1,FALSE)</f>
        <v>#N/A</v>
      </c>
    </row>
    <row r="406" spans="1:8" customFormat="1" ht="10.5" hidden="1" x14ac:dyDescent="0.25">
      <c r="A406" s="1" t="s">
        <v>183</v>
      </c>
      <c r="B406" t="s">
        <v>184</v>
      </c>
      <c r="C406" s="2">
        <v>522</v>
      </c>
      <c r="E406" t="s">
        <v>1040</v>
      </c>
      <c r="F406" t="str">
        <f>VLOOKUP(A406,Band1!$A$12:$B$69,1,FALSE)</f>
        <v>74001</v>
      </c>
      <c r="G406" t="e">
        <f>VLOOKUP(A406,Band2!$A$13:$B$26,1,FALSE)</f>
        <v>#N/A</v>
      </c>
      <c r="H406" t="e">
        <f>VLOOKUP(A406,Band3!$A$11:$B$69,1,FALSE)</f>
        <v>#N/A</v>
      </c>
    </row>
    <row r="407" spans="1:8" hidden="1" x14ac:dyDescent="0.3">
      <c r="A407" s="9" t="s">
        <v>185</v>
      </c>
      <c r="B407" s="3" t="s">
        <v>186</v>
      </c>
      <c r="C407" s="10">
        <v>399</v>
      </c>
      <c r="E407" s="3" t="s">
        <v>1387</v>
      </c>
      <c r="F407" s="3" t="e">
        <f>VLOOKUP(A407,Band1!$A$12:$B$69,1,FALSE)</f>
        <v>#N/A</v>
      </c>
      <c r="G407" s="3" t="e">
        <f>VLOOKUP(A407,Band2!$A$13:$B$26,1,FALSE)</f>
        <v>#N/A</v>
      </c>
      <c r="H407" s="3" t="e">
        <f>VLOOKUP(A407,Band3!$A$11:$B$69,1,FALSE)</f>
        <v>#N/A</v>
      </c>
    </row>
    <row r="408" spans="1:8" customFormat="1" ht="10.5" hidden="1" x14ac:dyDescent="0.25">
      <c r="A408" s="1" t="s">
        <v>187</v>
      </c>
      <c r="B408" t="s">
        <v>188</v>
      </c>
      <c r="C408" s="2">
        <v>731</v>
      </c>
      <c r="E408" t="s">
        <v>1040</v>
      </c>
      <c r="F408" t="str">
        <f>VLOOKUP(A408,Band1!$A$12:$B$69,1,FALSE)</f>
        <v>74004</v>
      </c>
      <c r="G408" t="e">
        <f>VLOOKUP(A408,Band2!$A$13:$B$26,1,FALSE)</f>
        <v>#N/A</v>
      </c>
      <c r="H408" t="e">
        <f>VLOOKUP(A408,Band3!$A$11:$B$69,1,FALSE)</f>
        <v>#N/A</v>
      </c>
    </row>
    <row r="409" spans="1:8" customFormat="1" ht="10.5" hidden="1" x14ac:dyDescent="0.25">
      <c r="A409" s="1" t="s">
        <v>189</v>
      </c>
      <c r="B409" t="s">
        <v>190</v>
      </c>
      <c r="C409" s="2">
        <v>40.799999999999997</v>
      </c>
      <c r="E409" t="s">
        <v>1040</v>
      </c>
      <c r="F409" t="str">
        <f>VLOOKUP(A409,Band1!$A$12:$B$69,1,FALSE)</f>
        <v>74006</v>
      </c>
      <c r="G409" t="e">
        <f>VLOOKUP(A409,Band2!$A$13:$B$26,1,FALSE)</f>
        <v>#N/A</v>
      </c>
      <c r="H409" t="e">
        <f>VLOOKUP(A409,Band3!$A$11:$B$69,1,FALSE)</f>
        <v>#N/A</v>
      </c>
    </row>
    <row r="410" spans="1:8" customFormat="1" ht="10.5" hidden="1" x14ac:dyDescent="0.25">
      <c r="A410" s="1" t="s">
        <v>191</v>
      </c>
      <c r="B410" t="s">
        <v>192</v>
      </c>
      <c r="C410" s="2">
        <v>1563</v>
      </c>
      <c r="E410" t="s">
        <v>1040</v>
      </c>
      <c r="F410" t="str">
        <f>VLOOKUP(A410,Band1!$A$12:$B$69,1,FALSE)</f>
        <v>74008</v>
      </c>
      <c r="G410" t="e">
        <f>VLOOKUP(A410,Band2!$A$13:$B$26,1,FALSE)</f>
        <v>#N/A</v>
      </c>
      <c r="H410" t="e">
        <f>VLOOKUP(A410,Band3!$A$11:$B$69,1,FALSE)</f>
        <v>#N/A</v>
      </c>
    </row>
    <row r="411" spans="1:8" customFormat="1" ht="10.5" hidden="1" x14ac:dyDescent="0.25">
      <c r="A411" s="1" t="s">
        <v>193</v>
      </c>
      <c r="B411" t="s">
        <v>194</v>
      </c>
      <c r="C411" s="2">
        <v>413</v>
      </c>
      <c r="E411" t="s">
        <v>1040</v>
      </c>
      <c r="F411" t="str">
        <f>VLOOKUP(A411,Band1!$A$12:$B$69,1,FALSE)</f>
        <v>74009</v>
      </c>
      <c r="G411" t="e">
        <f>VLOOKUP(A411,Band2!$A$13:$B$26,1,FALSE)</f>
        <v>#N/A</v>
      </c>
      <c r="H411" t="e">
        <f>VLOOKUP(A411,Band3!$A$11:$B$69,1,FALSE)</f>
        <v>#N/A</v>
      </c>
    </row>
    <row r="412" spans="1:8" hidden="1" x14ac:dyDescent="0.3">
      <c r="A412" s="9" t="s">
        <v>195</v>
      </c>
      <c r="B412" s="3" t="s">
        <v>196</v>
      </c>
      <c r="C412" s="10">
        <v>1249</v>
      </c>
      <c r="E412" s="3" t="s">
        <v>1386</v>
      </c>
      <c r="F412" s="3" t="e">
        <f>VLOOKUP(A412,Band1!$A$12:$B$69,1,FALSE)</f>
        <v>#N/A</v>
      </c>
      <c r="G412" s="3" t="e">
        <f>VLOOKUP(A412,Band2!$A$13:$B$26,1,FALSE)</f>
        <v>#N/A</v>
      </c>
      <c r="H412" s="3" t="e">
        <f>VLOOKUP(A412,Band3!$A$11:$B$69,1,FALSE)</f>
        <v>#N/A</v>
      </c>
    </row>
    <row r="413" spans="1:8" hidden="1" x14ac:dyDescent="0.3">
      <c r="A413" s="9" t="s">
        <v>197</v>
      </c>
      <c r="B413" s="3" t="s">
        <v>198</v>
      </c>
      <c r="C413" s="10">
        <v>99</v>
      </c>
      <c r="E413" s="3" t="s">
        <v>1386</v>
      </c>
      <c r="F413" s="3" t="e">
        <f>VLOOKUP(A413,Band1!$A$12:$B$69,1,FALSE)</f>
        <v>#N/A</v>
      </c>
      <c r="G413" s="3" t="e">
        <f>VLOOKUP(A413,Band2!$A$13:$B$26,1,FALSE)</f>
        <v>#N/A</v>
      </c>
      <c r="H413" s="3" t="e">
        <f>VLOOKUP(A413,Band3!$A$11:$B$69,1,FALSE)</f>
        <v>#N/A</v>
      </c>
    </row>
    <row r="414" spans="1:8" customFormat="1" ht="10.5" hidden="1" x14ac:dyDescent="0.25">
      <c r="A414" s="1" t="s">
        <v>199</v>
      </c>
      <c r="B414" t="s">
        <v>200</v>
      </c>
      <c r="C414" s="2">
        <v>31.3</v>
      </c>
      <c r="E414" t="s">
        <v>1040</v>
      </c>
      <c r="F414" t="str">
        <f>VLOOKUP(A414,Band1!$A$12:$B$69,1,FALSE)</f>
        <v>74018</v>
      </c>
      <c r="G414" t="e">
        <f>VLOOKUP(A414,Band2!$A$13:$B$26,1,FALSE)</f>
        <v>#N/A</v>
      </c>
      <c r="H414" t="e">
        <f>VLOOKUP(A414,Band3!$A$11:$B$69,1,FALSE)</f>
        <v>#N/A</v>
      </c>
    </row>
    <row r="415" spans="1:8" customFormat="1" ht="10.5" hidden="1" x14ac:dyDescent="0.25">
      <c r="A415" s="1" t="s">
        <v>201</v>
      </c>
      <c r="B415" t="s">
        <v>202</v>
      </c>
      <c r="C415" s="2">
        <v>31.3</v>
      </c>
      <c r="E415" t="s">
        <v>1040</v>
      </c>
      <c r="F415" t="str">
        <f>VLOOKUP(A415,Band1!$A$12:$B$69,1,FALSE)</f>
        <v>74019</v>
      </c>
      <c r="G415" t="e">
        <f>VLOOKUP(A415,Band2!$A$13:$B$26,1,FALSE)</f>
        <v>#N/A</v>
      </c>
      <c r="H415" t="e">
        <f>VLOOKUP(A415,Band3!$A$11:$B$69,1,FALSE)</f>
        <v>#N/A</v>
      </c>
    </row>
    <row r="416" spans="1:8" customFormat="1" ht="10.5" hidden="1" x14ac:dyDescent="0.25">
      <c r="A416" s="1" t="s">
        <v>203</v>
      </c>
      <c r="B416" t="s">
        <v>204</v>
      </c>
      <c r="C416" s="2">
        <v>31.3</v>
      </c>
      <c r="E416" t="s">
        <v>1040</v>
      </c>
      <c r="F416" t="str">
        <f>VLOOKUP(A416,Band1!$A$12:$B$69,1,FALSE)</f>
        <v>74020</v>
      </c>
      <c r="G416" t="e">
        <f>VLOOKUP(A416,Band2!$A$13:$B$26,1,FALSE)</f>
        <v>#N/A</v>
      </c>
      <c r="H416" t="e">
        <f>VLOOKUP(A416,Band3!$A$11:$B$69,1,FALSE)</f>
        <v>#N/A</v>
      </c>
    </row>
    <row r="417" spans="1:8" customFormat="1" ht="10.5" hidden="1" x14ac:dyDescent="0.25">
      <c r="A417" s="1" t="s">
        <v>205</v>
      </c>
      <c r="B417" t="s">
        <v>206</v>
      </c>
      <c r="C417" s="2">
        <v>31.3</v>
      </c>
      <c r="E417" t="s">
        <v>1040</v>
      </c>
      <c r="F417" t="str">
        <f>VLOOKUP(A417,Band1!$A$12:$B$69,1,FALSE)</f>
        <v>74021</v>
      </c>
      <c r="G417" t="e">
        <f>VLOOKUP(A417,Band2!$A$13:$B$26,1,FALSE)</f>
        <v>#N/A</v>
      </c>
      <c r="H417" t="e">
        <f>VLOOKUP(A417,Band3!$A$11:$B$69,1,FALSE)</f>
        <v>#N/A</v>
      </c>
    </row>
    <row r="418" spans="1:8" customFormat="1" ht="10.5" hidden="1" x14ac:dyDescent="0.25">
      <c r="A418" s="1" t="s">
        <v>207</v>
      </c>
      <c r="B418" t="s">
        <v>208</v>
      </c>
      <c r="C418" s="2">
        <v>31.3</v>
      </c>
      <c r="E418" t="s">
        <v>1040</v>
      </c>
      <c r="F418" t="str">
        <f>VLOOKUP(A418,Band1!$A$12:$B$69,1,FALSE)</f>
        <v>74022</v>
      </c>
      <c r="G418" t="e">
        <f>VLOOKUP(A418,Band2!$A$13:$B$26,1,FALSE)</f>
        <v>#N/A</v>
      </c>
      <c r="H418" t="e">
        <f>VLOOKUP(A418,Band3!$A$11:$B$69,1,FALSE)</f>
        <v>#N/A</v>
      </c>
    </row>
    <row r="419" spans="1:8" customFormat="1" ht="10.5" hidden="1" x14ac:dyDescent="0.25">
      <c r="A419" s="1" t="s">
        <v>209</v>
      </c>
      <c r="B419" t="s">
        <v>210</v>
      </c>
      <c r="C419" s="2">
        <v>31.3</v>
      </c>
      <c r="E419" t="s">
        <v>1040</v>
      </c>
      <c r="F419" t="str">
        <f>VLOOKUP(A419,Band1!$A$12:$B$69,1,FALSE)</f>
        <v>74023</v>
      </c>
      <c r="G419" t="e">
        <f>VLOOKUP(A419,Band2!$A$13:$B$26,1,FALSE)</f>
        <v>#N/A</v>
      </c>
      <c r="H419" t="e">
        <f>VLOOKUP(A419,Band3!$A$11:$B$69,1,FALSE)</f>
        <v>#N/A</v>
      </c>
    </row>
    <row r="420" spans="1:8" hidden="1" x14ac:dyDescent="0.3">
      <c r="A420" s="9" t="s">
        <v>211</v>
      </c>
      <c r="B420" s="3" t="s">
        <v>212</v>
      </c>
      <c r="C420" s="10">
        <v>100</v>
      </c>
      <c r="E420" s="3" t="s">
        <v>1387</v>
      </c>
      <c r="F420" s="3" t="e">
        <f>VLOOKUP(A420,Band1!$A$12:$B$69,1,FALSE)</f>
        <v>#N/A</v>
      </c>
      <c r="G420" s="3" t="e">
        <f>VLOOKUP(A420,Band2!$A$13:$B$26,1,FALSE)</f>
        <v>#N/A</v>
      </c>
      <c r="H420" s="3" t="e">
        <f>VLOOKUP(A420,Band3!$A$11:$B$69,1,FALSE)</f>
        <v>#N/A</v>
      </c>
    </row>
    <row r="421" spans="1:8" hidden="1" x14ac:dyDescent="0.3">
      <c r="A421" s="9" t="s">
        <v>213</v>
      </c>
      <c r="B421" s="3" t="s">
        <v>214</v>
      </c>
      <c r="C421" s="10">
        <v>83.75</v>
      </c>
      <c r="E421" s="3" t="s">
        <v>1387</v>
      </c>
      <c r="F421" s="3" t="e">
        <f>VLOOKUP(A421,Band1!$A$12:$B$69,1,FALSE)</f>
        <v>#N/A</v>
      </c>
      <c r="G421" s="3" t="e">
        <f>VLOOKUP(A421,Band2!$A$13:$B$26,1,FALSE)</f>
        <v>#N/A</v>
      </c>
      <c r="H421" s="3" t="e">
        <f>VLOOKUP(A421,Band3!$A$11:$B$69,1,FALSE)</f>
        <v>#N/A</v>
      </c>
    </row>
    <row r="422" spans="1:8" hidden="1" x14ac:dyDescent="0.3">
      <c r="A422" s="9" t="s">
        <v>215</v>
      </c>
      <c r="B422" s="3" t="s">
        <v>216</v>
      </c>
      <c r="C422" s="10">
        <v>522</v>
      </c>
      <c r="E422" s="3" t="s">
        <v>1386</v>
      </c>
      <c r="F422" s="3" t="e">
        <f>VLOOKUP(A422,Band1!$A$12:$B$69,1,FALSE)</f>
        <v>#N/A</v>
      </c>
      <c r="G422" s="3" t="e">
        <f>VLOOKUP(A422,Band2!$A$13:$B$26,1,FALSE)</f>
        <v>#N/A</v>
      </c>
      <c r="H422" s="3" t="e">
        <f>VLOOKUP(A422,Band3!$A$11:$B$69,1,FALSE)</f>
        <v>#N/A</v>
      </c>
    </row>
    <row r="423" spans="1:8" hidden="1" x14ac:dyDescent="0.3">
      <c r="A423" s="9" t="s">
        <v>217</v>
      </c>
      <c r="B423" s="3" t="s">
        <v>218</v>
      </c>
      <c r="C423" s="10">
        <v>15.65</v>
      </c>
      <c r="E423" s="3" t="s">
        <v>1386</v>
      </c>
      <c r="F423" s="3" t="e">
        <f>VLOOKUP(A423,Band1!$A$12:$B$69,1,FALSE)</f>
        <v>#N/A</v>
      </c>
      <c r="G423" s="3" t="e">
        <f>VLOOKUP(A423,Band2!$A$13:$B$26,1,FALSE)</f>
        <v>#N/A</v>
      </c>
      <c r="H423" s="3" t="e">
        <f>VLOOKUP(A423,Band3!$A$11:$B$69,1,FALSE)</f>
        <v>#N/A</v>
      </c>
    </row>
    <row r="424" spans="1:8" hidden="1" x14ac:dyDescent="0.3">
      <c r="A424" s="9" t="s">
        <v>219</v>
      </c>
      <c r="B424" s="3" t="s">
        <v>220</v>
      </c>
      <c r="C424" s="10">
        <v>31.3</v>
      </c>
      <c r="E424" s="3" t="s">
        <v>1386</v>
      </c>
      <c r="F424" s="3" t="e">
        <f>VLOOKUP(A424,Band1!$A$12:$B$69,1,FALSE)</f>
        <v>#N/A</v>
      </c>
      <c r="G424" s="3" t="e">
        <f>VLOOKUP(A424,Band2!$A$13:$B$26,1,FALSE)</f>
        <v>#N/A</v>
      </c>
      <c r="H424" s="3" t="e">
        <f>VLOOKUP(A424,Band3!$A$11:$B$69,1,FALSE)</f>
        <v>#N/A</v>
      </c>
    </row>
    <row r="425" spans="1:8" hidden="1" x14ac:dyDescent="0.3">
      <c r="A425" s="94" t="s">
        <v>1116</v>
      </c>
      <c r="B425" s="3" t="s">
        <v>1073</v>
      </c>
      <c r="C425" s="10">
        <v>522</v>
      </c>
      <c r="E425" s="3" t="s">
        <v>1386</v>
      </c>
      <c r="F425" s="3" t="e">
        <f>VLOOKUP(A425,Band1!$A$12:$B$69,1,FALSE)</f>
        <v>#N/A</v>
      </c>
      <c r="G425" s="3" t="e">
        <f>VLOOKUP(A425,Band2!$A$13:$B$26,1,FALSE)</f>
        <v>#N/A</v>
      </c>
      <c r="H425" s="3" t="e">
        <f>VLOOKUP(A425,Band3!$A$11:$B$69,1,FALSE)</f>
        <v>#N/A</v>
      </c>
    </row>
    <row r="426" spans="1:8" hidden="1" x14ac:dyDescent="0.3">
      <c r="A426" s="94" t="s">
        <v>1117</v>
      </c>
      <c r="B426" s="3" t="s">
        <v>1074</v>
      </c>
      <c r="C426" s="10">
        <v>731</v>
      </c>
      <c r="E426" s="3" t="s">
        <v>1386</v>
      </c>
      <c r="F426" s="3" t="e">
        <f>VLOOKUP(A426,Band1!$A$12:$B$69,1,FALSE)</f>
        <v>#N/A</v>
      </c>
      <c r="G426" s="3" t="e">
        <f>VLOOKUP(A426,Band2!$A$13:$B$26,1,FALSE)</f>
        <v>#N/A</v>
      </c>
      <c r="H426" s="3" t="e">
        <f>VLOOKUP(A426,Band3!$A$11:$B$69,1,FALSE)</f>
        <v>#N/A</v>
      </c>
    </row>
    <row r="427" spans="1:8" hidden="1" x14ac:dyDescent="0.3">
      <c r="A427" s="9" t="s">
        <v>221</v>
      </c>
      <c r="B427" s="3" t="s">
        <v>222</v>
      </c>
      <c r="C427" s="10">
        <v>31.3</v>
      </c>
      <c r="E427" s="3" t="s">
        <v>1386</v>
      </c>
      <c r="F427" s="3" t="e">
        <f>VLOOKUP(A427,Band1!$A$12:$B$69,1,FALSE)</f>
        <v>#N/A</v>
      </c>
      <c r="G427" s="3" t="e">
        <f>VLOOKUP(A427,Band2!$A$13:$B$26,1,FALSE)</f>
        <v>#N/A</v>
      </c>
      <c r="H427" s="3" t="e">
        <f>VLOOKUP(A427,Band3!$A$11:$B$69,1,FALSE)</f>
        <v>#N/A</v>
      </c>
    </row>
    <row r="428" spans="1:8" hidden="1" x14ac:dyDescent="0.3">
      <c r="A428" s="9" t="s">
        <v>223</v>
      </c>
      <c r="B428" s="3" t="s">
        <v>224</v>
      </c>
      <c r="C428" s="10">
        <v>31.35</v>
      </c>
      <c r="E428" s="3" t="s">
        <v>1386</v>
      </c>
      <c r="F428" s="3" t="e">
        <f>VLOOKUP(A428,Band1!$A$12:$B$69,1,FALSE)</f>
        <v>#N/A</v>
      </c>
      <c r="G428" s="3" t="e">
        <f>VLOOKUP(A428,Band2!$A$13:$B$26,1,FALSE)</f>
        <v>#N/A</v>
      </c>
      <c r="H428" s="3" t="e">
        <f>VLOOKUP(A428,Band3!$A$11:$B$69,1,FALSE)</f>
        <v>#N/A</v>
      </c>
    </row>
    <row r="429" spans="1:8" hidden="1" x14ac:dyDescent="0.3">
      <c r="A429" s="9" t="s">
        <v>225</v>
      </c>
      <c r="B429" s="3" t="s">
        <v>226</v>
      </c>
      <c r="C429" s="10">
        <v>31.35</v>
      </c>
      <c r="E429" s="3" t="s">
        <v>1386</v>
      </c>
      <c r="F429" s="3" t="e">
        <f>VLOOKUP(A429,Band1!$A$12:$B$69,1,FALSE)</f>
        <v>#N/A</v>
      </c>
      <c r="G429" s="3" t="e">
        <f>VLOOKUP(A429,Band2!$A$13:$B$26,1,FALSE)</f>
        <v>#N/A</v>
      </c>
      <c r="H429" s="3" t="e">
        <f>VLOOKUP(A429,Band3!$A$11:$B$69,1,FALSE)</f>
        <v>#N/A</v>
      </c>
    </row>
    <row r="430" spans="1:8" hidden="1" x14ac:dyDescent="0.3">
      <c r="A430" s="9" t="s">
        <v>231</v>
      </c>
      <c r="B430" s="3" t="s">
        <v>232</v>
      </c>
      <c r="C430" s="10">
        <v>0</v>
      </c>
      <c r="D430" s="3" t="s">
        <v>1031</v>
      </c>
      <c r="E430" s="3" t="s">
        <v>1386</v>
      </c>
      <c r="F430" s="3" t="e">
        <f>VLOOKUP(A430,Band1!$A$12:$B$69,1,FALSE)</f>
        <v>#N/A</v>
      </c>
      <c r="G430" s="3" t="e">
        <f>VLOOKUP(A430,Band2!$A$13:$B$26,1,FALSE)</f>
        <v>#N/A</v>
      </c>
      <c r="H430" s="3" t="e">
        <f>VLOOKUP(A430,Band3!$A$11:$B$69,1,FALSE)</f>
        <v>#N/A</v>
      </c>
    </row>
    <row r="431" spans="1:8" hidden="1" x14ac:dyDescent="0.3">
      <c r="A431" s="9" t="s">
        <v>9</v>
      </c>
      <c r="B431" s="3" t="s">
        <v>10</v>
      </c>
      <c r="C431" s="10">
        <v>14.3</v>
      </c>
      <c r="E431" s="3" t="s">
        <v>1386</v>
      </c>
      <c r="F431" s="3" t="e">
        <f>VLOOKUP(A431,Band1!$A$12:$B$69,1,FALSE)</f>
        <v>#N/A</v>
      </c>
      <c r="G431" s="3" t="e">
        <f>VLOOKUP(A431,Band2!$A$13:$B$26,1,FALSE)</f>
        <v>#N/A</v>
      </c>
      <c r="H431" s="3" t="e">
        <f>VLOOKUP(A431,Band3!$A$11:$B$69,1,FALSE)</f>
        <v>#N/A</v>
      </c>
    </row>
    <row r="432" spans="1:8" hidden="1" x14ac:dyDescent="0.3">
      <c r="A432" s="9" t="s">
        <v>11</v>
      </c>
      <c r="B432" s="3" t="s">
        <v>12</v>
      </c>
      <c r="C432" s="10">
        <v>13.6</v>
      </c>
      <c r="E432" s="3" t="s">
        <v>1386</v>
      </c>
      <c r="F432" s="3" t="e">
        <f>VLOOKUP(A432,Band1!$A$12:$B$69,1,FALSE)</f>
        <v>#N/A</v>
      </c>
      <c r="G432" s="3" t="e">
        <f>VLOOKUP(A432,Band2!$A$13:$B$26,1,FALSE)</f>
        <v>#N/A</v>
      </c>
      <c r="H432" s="3" t="e">
        <f>VLOOKUP(A432,Band3!$A$11:$B$69,1,FALSE)</f>
        <v>#N/A</v>
      </c>
    </row>
    <row r="433" spans="1:8" hidden="1" x14ac:dyDescent="0.3">
      <c r="A433" s="9" t="s">
        <v>13</v>
      </c>
      <c r="B433" s="3" t="s">
        <v>14</v>
      </c>
      <c r="C433" s="10">
        <v>19.899999999999999</v>
      </c>
      <c r="E433" s="3" t="s">
        <v>1386</v>
      </c>
      <c r="F433" s="3" t="e">
        <f>VLOOKUP(A433,Band1!$A$12:$B$69,1,FALSE)</f>
        <v>#N/A</v>
      </c>
      <c r="G433" s="3" t="e">
        <f>VLOOKUP(A433,Band2!$A$13:$B$26,1,FALSE)</f>
        <v>#N/A</v>
      </c>
      <c r="H433" s="3" t="e">
        <f>VLOOKUP(A433,Band3!$A$11:$B$69,1,FALSE)</f>
        <v>#N/A</v>
      </c>
    </row>
    <row r="434" spans="1:8" hidden="1" x14ac:dyDescent="0.3">
      <c r="A434" s="9" t="s">
        <v>15</v>
      </c>
      <c r="B434" s="3" t="s">
        <v>16</v>
      </c>
      <c r="C434" s="10">
        <v>222</v>
      </c>
      <c r="E434" s="3" t="s">
        <v>1386</v>
      </c>
      <c r="F434" s="3" t="e">
        <f>VLOOKUP(A434,Band1!$A$12:$B$69,1,FALSE)</f>
        <v>#N/A</v>
      </c>
      <c r="G434" s="3" t="e">
        <f>VLOOKUP(A434,Band2!$A$13:$B$26,1,FALSE)</f>
        <v>#N/A</v>
      </c>
      <c r="H434" s="3" t="e">
        <f>VLOOKUP(A434,Band3!$A$11:$B$69,1,FALSE)</f>
        <v>#N/A</v>
      </c>
    </row>
    <row r="435" spans="1:8" hidden="1" x14ac:dyDescent="0.3">
      <c r="A435" s="9" t="s">
        <v>17</v>
      </c>
      <c r="B435" s="3" t="s">
        <v>18</v>
      </c>
      <c r="C435" s="10">
        <v>64</v>
      </c>
      <c r="E435" s="3" t="s">
        <v>1386</v>
      </c>
      <c r="F435" s="3" t="e">
        <f>VLOOKUP(A435,Band1!$A$12:$B$69,1,FALSE)</f>
        <v>#N/A</v>
      </c>
      <c r="G435" s="3" t="e">
        <f>VLOOKUP(A435,Band2!$A$13:$B$26,1,FALSE)</f>
        <v>#N/A</v>
      </c>
      <c r="H435" s="3" t="e">
        <f>VLOOKUP(A435,Band3!$A$11:$B$69,1,FALSE)</f>
        <v>#N/A</v>
      </c>
    </row>
    <row r="436" spans="1:8" x14ac:dyDescent="0.3">
      <c r="A436" s="94" t="s">
        <v>1118</v>
      </c>
      <c r="B436" s="3" t="s">
        <v>1075</v>
      </c>
      <c r="C436" s="10">
        <v>100</v>
      </c>
      <c r="E436" s="3" t="s">
        <v>1388</v>
      </c>
      <c r="F436" s="3" t="e">
        <f>VLOOKUP(A436,Band1!$A$12:$B$69,1,FALSE)</f>
        <v>#N/A</v>
      </c>
      <c r="G436" s="3" t="e">
        <f>VLOOKUP(A436,Band2!$A$13:$B$26,1,FALSE)</f>
        <v>#N/A</v>
      </c>
      <c r="H436" s="3" t="e">
        <f>VLOOKUP(A436,Band3!$A$11:$B$69,1,FALSE)</f>
        <v>#N/A</v>
      </c>
    </row>
    <row r="437" spans="1:8" x14ac:dyDescent="0.3">
      <c r="A437" s="9" t="s">
        <v>19</v>
      </c>
      <c r="B437" s="3" t="s">
        <v>20</v>
      </c>
      <c r="C437" s="10">
        <v>135</v>
      </c>
      <c r="E437" s="3" t="s">
        <v>1388</v>
      </c>
      <c r="F437" s="3" t="e">
        <f>VLOOKUP(A437,Band1!$A$12:$B$69,1,FALSE)</f>
        <v>#N/A</v>
      </c>
      <c r="G437" s="3" t="e">
        <f>VLOOKUP(A437,Band2!$A$13:$B$26,1,FALSE)</f>
        <v>#N/A</v>
      </c>
      <c r="H437" s="3" t="e">
        <f>VLOOKUP(A437,Band3!$A$11:$B$69,1,FALSE)</f>
        <v>#N/A</v>
      </c>
    </row>
    <row r="438" spans="1:8" x14ac:dyDescent="0.3">
      <c r="A438" s="9" t="s">
        <v>21</v>
      </c>
      <c r="B438" s="3" t="s">
        <v>22</v>
      </c>
      <c r="C438" s="10">
        <v>732</v>
      </c>
      <c r="E438" s="3" t="s">
        <v>1388</v>
      </c>
      <c r="F438" s="3" t="e">
        <f>VLOOKUP(A438,Band1!$A$12:$B$69,1,FALSE)</f>
        <v>#N/A</v>
      </c>
      <c r="G438" s="3" t="e">
        <f>VLOOKUP(A438,Band2!$A$13:$B$26,1,FALSE)</f>
        <v>#N/A</v>
      </c>
      <c r="H438" s="3" t="e">
        <f>VLOOKUP(A438,Band3!$A$11:$B$69,1,FALSE)</f>
        <v>#N/A</v>
      </c>
    </row>
    <row r="439" spans="1:8" x14ac:dyDescent="0.3">
      <c r="A439" s="9" t="s">
        <v>23</v>
      </c>
      <c r="B439" s="3" t="s">
        <v>24</v>
      </c>
      <c r="C439" s="10">
        <v>1297</v>
      </c>
      <c r="E439" s="3" t="s">
        <v>1388</v>
      </c>
      <c r="F439" s="3" t="e">
        <f>VLOOKUP(A439,Band1!$A$12:$B$69,1,FALSE)</f>
        <v>#N/A</v>
      </c>
      <c r="G439" s="3" t="e">
        <f>VLOOKUP(A439,Band2!$A$13:$B$26,1,FALSE)</f>
        <v>#N/A</v>
      </c>
      <c r="H439" s="3" t="e">
        <f>VLOOKUP(A439,Band3!$A$11:$B$69,1,FALSE)</f>
        <v>#N/A</v>
      </c>
    </row>
    <row r="440" spans="1:8" customFormat="1" ht="10.5" hidden="1" x14ac:dyDescent="0.25">
      <c r="A440" s="1" t="s">
        <v>25</v>
      </c>
      <c r="B440" t="s">
        <v>26</v>
      </c>
      <c r="C440" s="2">
        <v>1200</v>
      </c>
      <c r="E440" t="s">
        <v>1040</v>
      </c>
      <c r="F440" t="e">
        <f>VLOOKUP(A440,Band1!$A$12:$B$69,1,FALSE)</f>
        <v>#N/A</v>
      </c>
      <c r="G440" t="str">
        <f>VLOOKUP(A440,Band2!$A$13:$B$26,1,FALSE)</f>
        <v>74063</v>
      </c>
      <c r="H440" t="e">
        <f>VLOOKUP(A440,Band3!$A$11:$B$69,1,FALSE)</f>
        <v>#N/A</v>
      </c>
    </row>
    <row r="441" spans="1:8" customFormat="1" ht="10.5" hidden="1" x14ac:dyDescent="0.25">
      <c r="A441" s="1" t="s">
        <v>27</v>
      </c>
      <c r="B441" t="s">
        <v>28</v>
      </c>
      <c r="C441" s="2">
        <v>18745</v>
      </c>
      <c r="E441" t="s">
        <v>1040</v>
      </c>
      <c r="F441" t="e">
        <f>VLOOKUP(A441,Band1!$A$12:$B$69,1,FALSE)</f>
        <v>#N/A</v>
      </c>
      <c r="G441" t="str">
        <f>VLOOKUP(A441,Band2!$A$13:$B$26,1,FALSE)</f>
        <v>74064</v>
      </c>
      <c r="H441" t="e">
        <f>VLOOKUP(A441,Band3!$A$11:$B$69,1,FALSE)</f>
        <v>#N/A</v>
      </c>
    </row>
    <row r="442" spans="1:8" customFormat="1" ht="10.5" hidden="1" x14ac:dyDescent="0.25">
      <c r="A442" s="1" t="s">
        <v>29</v>
      </c>
      <c r="B442" t="s">
        <v>30</v>
      </c>
      <c r="C442" s="2">
        <v>32980</v>
      </c>
      <c r="E442" t="s">
        <v>1040</v>
      </c>
      <c r="F442" t="e">
        <f>VLOOKUP(A442,Band1!$A$12:$B$69,1,FALSE)</f>
        <v>#N/A</v>
      </c>
      <c r="G442" t="str">
        <f>VLOOKUP(A442,Band2!$A$13:$B$26,1,FALSE)</f>
        <v>74065</v>
      </c>
      <c r="H442" t="e">
        <f>VLOOKUP(A442,Band3!$A$11:$B$69,1,FALSE)</f>
        <v>#N/A</v>
      </c>
    </row>
    <row r="443" spans="1:8" customFormat="1" ht="10.5" hidden="1" x14ac:dyDescent="0.25">
      <c r="A443" s="1" t="s">
        <v>31</v>
      </c>
      <c r="B443" t="s">
        <v>32</v>
      </c>
      <c r="C443" s="2">
        <v>1000</v>
      </c>
      <c r="E443" t="s">
        <v>1040</v>
      </c>
      <c r="F443" t="e">
        <f>VLOOKUP(A443,Band1!$A$12:$B$69,1,FALSE)</f>
        <v>#N/A</v>
      </c>
      <c r="G443" t="str">
        <f>VLOOKUP(A443,Band2!$A$13:$B$26,1,FALSE)</f>
        <v>74066</v>
      </c>
      <c r="H443" t="e">
        <f>VLOOKUP(A443,Band3!$A$11:$B$69,1,FALSE)</f>
        <v>#N/A</v>
      </c>
    </row>
    <row r="444" spans="1:8" x14ac:dyDescent="0.3">
      <c r="A444" s="9" t="s">
        <v>33</v>
      </c>
      <c r="B444" s="3" t="s">
        <v>34</v>
      </c>
      <c r="C444" s="10">
        <v>3500</v>
      </c>
      <c r="E444" s="3" t="s">
        <v>1388</v>
      </c>
      <c r="F444" s="3" t="e">
        <f>VLOOKUP(A444,Band1!$A$12:$B$69,1,FALSE)</f>
        <v>#N/A</v>
      </c>
      <c r="G444" s="3" t="e">
        <f>VLOOKUP(A444,Band2!$A$13:$B$26,1,FALSE)</f>
        <v>#N/A</v>
      </c>
      <c r="H444" s="3" t="e">
        <f>VLOOKUP(A444,Band3!$A$11:$B$69,1,FALSE)</f>
        <v>#N/A</v>
      </c>
    </row>
    <row r="445" spans="1:8" customFormat="1" ht="10.5" hidden="1" x14ac:dyDescent="0.25">
      <c r="A445" s="1" t="s">
        <v>35</v>
      </c>
      <c r="B445" t="s">
        <v>36</v>
      </c>
      <c r="C445" s="2">
        <v>15</v>
      </c>
      <c r="E445" t="s">
        <v>1040</v>
      </c>
      <c r="F445" t="e">
        <f>VLOOKUP(A445,Band1!$A$12:$B$69,1,FALSE)</f>
        <v>#N/A</v>
      </c>
      <c r="G445" t="str">
        <f>VLOOKUP(A445,Band2!$A$13:$B$26,1,FALSE)</f>
        <v>74110</v>
      </c>
      <c r="H445" t="e">
        <f>VLOOKUP(A445,Band3!$A$11:$B$69,1,FALSE)</f>
        <v>#N/A</v>
      </c>
    </row>
    <row r="446" spans="1:8" x14ac:dyDescent="0.3">
      <c r="A446" s="9" t="s">
        <v>37</v>
      </c>
      <c r="B446" s="3" t="s">
        <v>38</v>
      </c>
      <c r="C446" s="10">
        <v>3500</v>
      </c>
      <c r="E446" s="3" t="s">
        <v>1388</v>
      </c>
      <c r="F446" s="3" t="e">
        <f>VLOOKUP(A446,Band1!$A$12:$B$69,1,FALSE)</f>
        <v>#N/A</v>
      </c>
      <c r="G446" s="3" t="e">
        <f>VLOOKUP(A446,Band2!$A$13:$B$26,1,FALSE)</f>
        <v>#N/A</v>
      </c>
      <c r="H446" s="3" t="e">
        <f>VLOOKUP(A446,Band3!$A$11:$B$69,1,FALSE)</f>
        <v>#N/A</v>
      </c>
    </row>
    <row r="447" spans="1:8" x14ac:dyDescent="0.3">
      <c r="A447" s="9" t="s">
        <v>39</v>
      </c>
      <c r="B447" s="3" t="s">
        <v>40</v>
      </c>
      <c r="C447" s="10">
        <v>168</v>
      </c>
      <c r="E447" s="3" t="s">
        <v>1388</v>
      </c>
      <c r="F447" s="3" t="e">
        <f>VLOOKUP(A447,Band1!$A$12:$B$69,1,FALSE)</f>
        <v>#N/A</v>
      </c>
      <c r="G447" s="3" t="e">
        <f>VLOOKUP(A447,Band2!$A$13:$B$26,1,FALSE)</f>
        <v>#N/A</v>
      </c>
      <c r="H447" s="3" t="e">
        <f>VLOOKUP(A447,Band3!$A$11:$B$69,1,FALSE)</f>
        <v>#N/A</v>
      </c>
    </row>
    <row r="448" spans="1:8" x14ac:dyDescent="0.3">
      <c r="A448" s="9" t="s">
        <v>41</v>
      </c>
      <c r="B448" s="3" t="s">
        <v>42</v>
      </c>
      <c r="C448" s="10">
        <v>121</v>
      </c>
      <c r="E448" s="3" t="s">
        <v>1388</v>
      </c>
      <c r="F448" s="3" t="e">
        <f>VLOOKUP(A448,Band1!$A$12:$B$69,1,FALSE)</f>
        <v>#N/A</v>
      </c>
      <c r="G448" s="3" t="e">
        <f>VLOOKUP(A448,Band2!$A$13:$B$26,1,FALSE)</f>
        <v>#N/A</v>
      </c>
      <c r="H448" s="3" t="e">
        <f>VLOOKUP(A448,Band3!$A$11:$B$69,1,FALSE)</f>
        <v>#N/A</v>
      </c>
    </row>
    <row r="449" spans="1:8" x14ac:dyDescent="0.3">
      <c r="A449" s="9" t="s">
        <v>43</v>
      </c>
      <c r="B449" s="3" t="s">
        <v>44</v>
      </c>
      <c r="C449" s="10">
        <v>115</v>
      </c>
      <c r="E449" s="3" t="s">
        <v>1388</v>
      </c>
      <c r="F449" s="3" t="e">
        <f>VLOOKUP(A449,Band1!$A$12:$B$69,1,FALSE)</f>
        <v>#N/A</v>
      </c>
      <c r="G449" s="3" t="e">
        <f>VLOOKUP(A449,Band2!$A$13:$B$26,1,FALSE)</f>
        <v>#N/A</v>
      </c>
      <c r="H449" s="3" t="e">
        <f>VLOOKUP(A449,Band3!$A$11:$B$69,1,FALSE)</f>
        <v>#N/A</v>
      </c>
    </row>
    <row r="450" spans="1:8" x14ac:dyDescent="0.3">
      <c r="A450" s="9" t="s">
        <v>45</v>
      </c>
      <c r="B450" s="3" t="s">
        <v>46</v>
      </c>
      <c r="C450" s="10">
        <v>190</v>
      </c>
      <c r="E450" s="3" t="s">
        <v>1388</v>
      </c>
      <c r="F450" s="3" t="e">
        <f>VLOOKUP(A450,Band1!$A$12:$B$69,1,FALSE)</f>
        <v>#N/A</v>
      </c>
      <c r="G450" s="3" t="e">
        <f>VLOOKUP(A450,Band2!$A$13:$B$26,1,FALSE)</f>
        <v>#N/A</v>
      </c>
      <c r="H450" s="3" t="e">
        <f>VLOOKUP(A450,Band3!$A$11:$B$69,1,FALSE)</f>
        <v>#N/A</v>
      </c>
    </row>
    <row r="451" spans="1:8" x14ac:dyDescent="0.3">
      <c r="A451" s="9" t="s">
        <v>233</v>
      </c>
      <c r="B451" s="3" t="s">
        <v>234</v>
      </c>
      <c r="C451" s="10">
        <v>121</v>
      </c>
      <c r="E451" s="3" t="s">
        <v>1388</v>
      </c>
      <c r="F451" s="3" t="e">
        <f>VLOOKUP(A451,Band1!$A$12:$B$69,1,FALSE)</f>
        <v>#N/A</v>
      </c>
      <c r="G451" s="3" t="e">
        <f>VLOOKUP(A451,Band2!$A$13:$B$26,1,FALSE)</f>
        <v>#N/A</v>
      </c>
      <c r="H451" s="3" t="e">
        <f>VLOOKUP(A451,Band3!$A$11:$B$69,1,FALSE)</f>
        <v>#N/A</v>
      </c>
    </row>
    <row r="452" spans="1:8" x14ac:dyDescent="0.3">
      <c r="A452" s="9" t="s">
        <v>881</v>
      </c>
      <c r="B452" s="3" t="s">
        <v>882</v>
      </c>
      <c r="C452" s="10">
        <v>210</v>
      </c>
      <c r="E452" s="3" t="s">
        <v>1388</v>
      </c>
      <c r="F452" s="3" t="e">
        <f>VLOOKUP(A452,Band1!$A$12:$B$69,1,FALSE)</f>
        <v>#N/A</v>
      </c>
      <c r="G452" s="3" t="e">
        <f>VLOOKUP(A452,Band2!$A$13:$B$26,1,FALSE)</f>
        <v>#N/A</v>
      </c>
      <c r="H452" s="3" t="e">
        <f>VLOOKUP(A452,Band3!$A$11:$B$69,1,FALSE)</f>
        <v>#N/A</v>
      </c>
    </row>
    <row r="453" spans="1:8" customFormat="1" ht="10.5" hidden="1" x14ac:dyDescent="0.25">
      <c r="A453" s="1" t="s">
        <v>235</v>
      </c>
      <c r="B453" t="s">
        <v>236</v>
      </c>
      <c r="C453" s="2">
        <v>1495</v>
      </c>
      <c r="E453" t="s">
        <v>1040</v>
      </c>
      <c r="F453" t="str">
        <f>VLOOKUP(A453,Band1!$A$12:$B$69,1,FALSE)</f>
        <v>74210</v>
      </c>
      <c r="G453" t="e">
        <f>VLOOKUP(A453,Band2!$A$13:$B$26,1,FALSE)</f>
        <v>#N/A</v>
      </c>
      <c r="H453" t="e">
        <f>VLOOKUP(A453,Band3!$A$11:$B$69,1,FALSE)</f>
        <v>#N/A</v>
      </c>
    </row>
    <row r="454" spans="1:8" customFormat="1" ht="10.5" hidden="1" x14ac:dyDescent="0.25">
      <c r="A454" s="1" t="s">
        <v>237</v>
      </c>
      <c r="B454" t="s">
        <v>238</v>
      </c>
      <c r="C454" s="2">
        <v>200</v>
      </c>
      <c r="E454" t="s">
        <v>1040</v>
      </c>
      <c r="F454" t="str">
        <f>VLOOKUP(A454,Band1!$A$12:$B$69,1,FALSE)</f>
        <v>74211</v>
      </c>
      <c r="G454" t="e">
        <f>VLOOKUP(A454,Band2!$A$13:$B$26,1,FALSE)</f>
        <v>#N/A</v>
      </c>
      <c r="H454" t="e">
        <f>VLOOKUP(A454,Band3!$A$11:$B$69,1,FALSE)</f>
        <v>#N/A</v>
      </c>
    </row>
    <row r="455" spans="1:8" hidden="1" x14ac:dyDescent="0.3">
      <c r="A455" s="9" t="s">
        <v>165</v>
      </c>
      <c r="B455" s="3" t="s">
        <v>166</v>
      </c>
      <c r="C455" s="10">
        <v>1495</v>
      </c>
      <c r="E455" s="3" t="s">
        <v>1386</v>
      </c>
      <c r="F455" s="3" t="e">
        <f>VLOOKUP(A455,Band1!$A$12:$B$69,1,FALSE)</f>
        <v>#N/A</v>
      </c>
      <c r="G455" s="3" t="e">
        <f>VLOOKUP(A455,Band2!$A$13:$B$26,1,FALSE)</f>
        <v>#N/A</v>
      </c>
      <c r="H455" s="3" t="e">
        <f>VLOOKUP(A455,Band3!$A$11:$B$69,1,FALSE)</f>
        <v>#N/A</v>
      </c>
    </row>
    <row r="456" spans="1:8" hidden="1" x14ac:dyDescent="0.3">
      <c r="A456" s="9" t="s">
        <v>903</v>
      </c>
      <c r="B456" s="3" t="s">
        <v>904</v>
      </c>
      <c r="C456" s="10">
        <v>1379</v>
      </c>
      <c r="E456" s="3" t="s">
        <v>1387</v>
      </c>
      <c r="F456" s="3" t="e">
        <f>VLOOKUP(A456,Band1!$A$12:$B$69,1,FALSE)</f>
        <v>#N/A</v>
      </c>
      <c r="G456" s="3" t="e">
        <f>VLOOKUP(A456,Band2!$A$13:$B$26,1,FALSE)</f>
        <v>#N/A</v>
      </c>
      <c r="H456" s="3" t="e">
        <f>VLOOKUP(A456,Band3!$A$11:$B$69,1,FALSE)</f>
        <v>#N/A</v>
      </c>
    </row>
    <row r="457" spans="1:8" hidden="1" x14ac:dyDescent="0.3">
      <c r="A457" s="9" t="s">
        <v>239</v>
      </c>
      <c r="B457" s="3" t="s">
        <v>240</v>
      </c>
      <c r="C457" s="10">
        <v>249</v>
      </c>
      <c r="E457" s="3" t="s">
        <v>1387</v>
      </c>
      <c r="F457" s="3" t="e">
        <f>VLOOKUP(A457,Band1!$A$12:$B$69,1,FALSE)</f>
        <v>#N/A</v>
      </c>
      <c r="G457" s="3" t="e">
        <f>VLOOKUP(A457,Band2!$A$13:$B$26,1,FALSE)</f>
        <v>#N/A</v>
      </c>
      <c r="H457" s="3" t="e">
        <f>VLOOKUP(A457,Band3!$A$11:$B$69,1,FALSE)</f>
        <v>#N/A</v>
      </c>
    </row>
    <row r="458" spans="1:8" hidden="1" x14ac:dyDescent="0.3">
      <c r="A458" s="9" t="s">
        <v>241</v>
      </c>
      <c r="B458" s="3" t="s">
        <v>242</v>
      </c>
      <c r="C458" s="10">
        <v>5</v>
      </c>
      <c r="E458" s="3" t="s">
        <v>1387</v>
      </c>
      <c r="F458" s="3" t="e">
        <f>VLOOKUP(A458,Band1!$A$12:$B$69,1,FALSE)</f>
        <v>#N/A</v>
      </c>
      <c r="G458" s="3" t="e">
        <f>VLOOKUP(A458,Band2!$A$13:$B$26,1,FALSE)</f>
        <v>#N/A</v>
      </c>
      <c r="H458" s="3" t="e">
        <f>VLOOKUP(A458,Band3!$A$11:$B$69,1,FALSE)</f>
        <v>#N/A</v>
      </c>
    </row>
    <row r="459" spans="1:8" x14ac:dyDescent="0.3">
      <c r="A459" s="9" t="s">
        <v>167</v>
      </c>
      <c r="B459" s="3" t="s">
        <v>168</v>
      </c>
      <c r="C459" s="10">
        <v>2000</v>
      </c>
      <c r="E459" s="3" t="s">
        <v>1388</v>
      </c>
      <c r="F459" s="3" t="e">
        <f>VLOOKUP(A459,Band1!$A$12:$B$69,1,FALSE)</f>
        <v>#N/A</v>
      </c>
      <c r="G459" s="3" t="e">
        <f>VLOOKUP(A459,Band2!$A$13:$B$26,1,FALSE)</f>
        <v>#N/A</v>
      </c>
      <c r="H459" s="3" t="e">
        <f>VLOOKUP(A459,Band3!$A$11:$B$69,1,FALSE)</f>
        <v>#N/A</v>
      </c>
    </row>
    <row r="460" spans="1:8" x14ac:dyDescent="0.3">
      <c r="A460" s="9" t="s">
        <v>243</v>
      </c>
      <c r="B460" s="3" t="s">
        <v>244</v>
      </c>
      <c r="C460" s="10">
        <v>900</v>
      </c>
      <c r="E460" s="3" t="s">
        <v>1388</v>
      </c>
      <c r="F460" s="3" t="e">
        <f>VLOOKUP(A460,Band1!$A$12:$B$69,1,FALSE)</f>
        <v>#N/A</v>
      </c>
      <c r="G460" s="3" t="e">
        <f>VLOOKUP(A460,Band2!$A$13:$B$26,1,FALSE)</f>
        <v>#N/A</v>
      </c>
      <c r="H460" s="3" t="e">
        <f>VLOOKUP(A460,Band3!$A$11:$B$69,1,FALSE)</f>
        <v>#N/A</v>
      </c>
    </row>
    <row r="461" spans="1:8" x14ac:dyDescent="0.3">
      <c r="A461" s="9" t="s">
        <v>245</v>
      </c>
      <c r="B461" s="3" t="s">
        <v>246</v>
      </c>
      <c r="C461" s="10">
        <v>2340</v>
      </c>
      <c r="E461" s="3" t="s">
        <v>1388</v>
      </c>
      <c r="F461" s="3" t="e">
        <f>VLOOKUP(A461,Band1!$A$12:$B$69,1,FALSE)</f>
        <v>#N/A</v>
      </c>
      <c r="G461" s="3" t="e">
        <f>VLOOKUP(A461,Band2!$A$13:$B$26,1,FALSE)</f>
        <v>#N/A</v>
      </c>
      <c r="H461" s="3" t="e">
        <f>VLOOKUP(A461,Band3!$A$11:$B$69,1,FALSE)</f>
        <v>#N/A</v>
      </c>
    </row>
    <row r="462" spans="1:8" x14ac:dyDescent="0.3">
      <c r="A462" s="94" t="s">
        <v>1119</v>
      </c>
      <c r="B462" s="3" t="s">
        <v>1076</v>
      </c>
      <c r="C462" s="10">
        <v>1740</v>
      </c>
      <c r="E462" s="3" t="s">
        <v>1388</v>
      </c>
      <c r="F462" s="3" t="e">
        <f>VLOOKUP(A462,Band1!$A$12:$B$69,1,FALSE)</f>
        <v>#N/A</v>
      </c>
      <c r="G462" s="3" t="e">
        <f>VLOOKUP(A462,Band2!$A$13:$B$26,1,FALSE)</f>
        <v>#N/A</v>
      </c>
      <c r="H462" s="3" t="e">
        <f>VLOOKUP(A462,Band3!$A$11:$B$69,1,FALSE)</f>
        <v>#N/A</v>
      </c>
    </row>
    <row r="463" spans="1:8" x14ac:dyDescent="0.3">
      <c r="A463" s="9" t="s">
        <v>293</v>
      </c>
      <c r="B463" s="3" t="s">
        <v>294</v>
      </c>
      <c r="C463" s="10">
        <v>600</v>
      </c>
      <c r="E463" s="3" t="s">
        <v>1388</v>
      </c>
      <c r="F463" s="3" t="e">
        <f>VLOOKUP(A463,Band1!$A$12:$B$69,1,FALSE)</f>
        <v>#N/A</v>
      </c>
      <c r="G463" s="3" t="e">
        <f>VLOOKUP(A463,Band2!$A$13:$B$26,1,FALSE)</f>
        <v>#N/A</v>
      </c>
      <c r="H463" s="3" t="e">
        <f>VLOOKUP(A463,Band3!$A$11:$B$69,1,FALSE)</f>
        <v>#N/A</v>
      </c>
    </row>
    <row r="464" spans="1:8" x14ac:dyDescent="0.3">
      <c r="A464" s="9" t="s">
        <v>295</v>
      </c>
      <c r="B464" s="3" t="s">
        <v>296</v>
      </c>
      <c r="C464" s="10">
        <v>900</v>
      </c>
      <c r="E464" s="3" t="s">
        <v>1388</v>
      </c>
      <c r="F464" s="3" t="e">
        <f>VLOOKUP(A464,Band1!$A$12:$B$69,1,FALSE)</f>
        <v>#N/A</v>
      </c>
      <c r="G464" s="3" t="e">
        <f>VLOOKUP(A464,Band2!$A$13:$B$26,1,FALSE)</f>
        <v>#N/A</v>
      </c>
      <c r="H464" s="3" t="e">
        <f>VLOOKUP(A464,Band3!$A$11:$B$69,1,FALSE)</f>
        <v>#N/A</v>
      </c>
    </row>
    <row r="465" spans="1:8" x14ac:dyDescent="0.3">
      <c r="A465" s="9" t="s">
        <v>297</v>
      </c>
      <c r="B465" s="3" t="s">
        <v>298</v>
      </c>
      <c r="C465" s="10">
        <v>0</v>
      </c>
      <c r="D465" s="3" t="s">
        <v>1031</v>
      </c>
      <c r="E465" s="3" t="s">
        <v>1388</v>
      </c>
      <c r="F465" s="3" t="e">
        <f>VLOOKUP(A465,Band1!$A$12:$B$69,1,FALSE)</f>
        <v>#N/A</v>
      </c>
      <c r="G465" s="3" t="e">
        <f>VLOOKUP(A465,Band2!$A$13:$B$26,1,FALSE)</f>
        <v>#N/A</v>
      </c>
      <c r="H465" s="3" t="e">
        <f>VLOOKUP(A465,Band3!$A$11:$B$69,1,FALSE)</f>
        <v>#N/A</v>
      </c>
    </row>
    <row r="466" spans="1:8" x14ac:dyDescent="0.3">
      <c r="A466" s="9" t="s">
        <v>299</v>
      </c>
      <c r="B466" s="3" t="s">
        <v>300</v>
      </c>
      <c r="C466" s="10">
        <v>6600</v>
      </c>
      <c r="E466" s="3" t="s">
        <v>1388</v>
      </c>
      <c r="F466" s="3" t="e">
        <f>VLOOKUP(A466,Band1!$A$12:$B$69,1,FALSE)</f>
        <v>#N/A</v>
      </c>
      <c r="G466" s="3" t="e">
        <f>VLOOKUP(A466,Band2!$A$13:$B$26,1,FALSE)</f>
        <v>#N/A</v>
      </c>
      <c r="H466" s="3" t="e">
        <f>VLOOKUP(A466,Band3!$A$11:$B$69,1,FALSE)</f>
        <v>#N/A</v>
      </c>
    </row>
    <row r="467" spans="1:8" x14ac:dyDescent="0.3">
      <c r="A467" s="9" t="s">
        <v>359</v>
      </c>
      <c r="B467" s="3" t="s">
        <v>360</v>
      </c>
      <c r="C467" s="10">
        <v>0</v>
      </c>
      <c r="D467" s="3" t="s">
        <v>1031</v>
      </c>
      <c r="E467" s="3" t="s">
        <v>1388</v>
      </c>
      <c r="F467" s="3" t="e">
        <f>VLOOKUP(A467,Band1!$A$12:$B$69,1,FALSE)</f>
        <v>#N/A</v>
      </c>
      <c r="G467" s="3" t="e">
        <f>VLOOKUP(A467,Band2!$A$13:$B$26,1,FALSE)</f>
        <v>#N/A</v>
      </c>
      <c r="H467" s="3" t="e">
        <f>VLOOKUP(A467,Band3!$A$11:$B$69,1,FALSE)</f>
        <v>#N/A</v>
      </c>
    </row>
    <row r="468" spans="1:8" x14ac:dyDescent="0.3">
      <c r="A468" s="9" t="s">
        <v>361</v>
      </c>
      <c r="B468" s="3" t="s">
        <v>362</v>
      </c>
      <c r="C468" s="10">
        <v>0</v>
      </c>
      <c r="D468" s="3" t="s">
        <v>1031</v>
      </c>
      <c r="E468" s="3" t="s">
        <v>1388</v>
      </c>
      <c r="F468" s="3" t="e">
        <f>VLOOKUP(A468,Band1!$A$12:$B$69,1,FALSE)</f>
        <v>#N/A</v>
      </c>
      <c r="G468" s="3" t="e">
        <f>VLOOKUP(A468,Band2!$A$13:$B$26,1,FALSE)</f>
        <v>#N/A</v>
      </c>
      <c r="H468" s="3" t="e">
        <f>VLOOKUP(A468,Band3!$A$11:$B$69,1,FALSE)</f>
        <v>#N/A</v>
      </c>
    </row>
    <row r="469" spans="1:8" x14ac:dyDescent="0.3">
      <c r="A469" s="9" t="s">
        <v>363</v>
      </c>
      <c r="B469" s="3" t="s">
        <v>364</v>
      </c>
      <c r="C469" s="10">
        <v>0</v>
      </c>
      <c r="D469" s="3" t="s">
        <v>1031</v>
      </c>
      <c r="E469" s="3" t="s">
        <v>1388</v>
      </c>
      <c r="F469" s="3" t="e">
        <f>VLOOKUP(A469,Band1!$A$12:$B$69,1,FALSE)</f>
        <v>#N/A</v>
      </c>
      <c r="G469" s="3" t="e">
        <f>VLOOKUP(A469,Band2!$A$13:$B$26,1,FALSE)</f>
        <v>#N/A</v>
      </c>
      <c r="H469" s="3" t="e">
        <f>VLOOKUP(A469,Band3!$A$11:$B$69,1,FALSE)</f>
        <v>#N/A</v>
      </c>
    </row>
    <row r="470" spans="1:8" x14ac:dyDescent="0.3">
      <c r="A470" s="9" t="s">
        <v>365</v>
      </c>
      <c r="B470" s="3" t="s">
        <v>366</v>
      </c>
      <c r="C470" s="10">
        <v>0</v>
      </c>
      <c r="D470" s="3" t="s">
        <v>1031</v>
      </c>
      <c r="E470" s="3" t="s">
        <v>1388</v>
      </c>
      <c r="F470" s="3" t="e">
        <f>VLOOKUP(A470,Band1!$A$12:$B$69,1,FALSE)</f>
        <v>#N/A</v>
      </c>
      <c r="G470" s="3" t="e">
        <f>VLOOKUP(A470,Band2!$A$13:$B$26,1,FALSE)</f>
        <v>#N/A</v>
      </c>
      <c r="H470" s="3" t="e">
        <f>VLOOKUP(A470,Band3!$A$11:$B$69,1,FALSE)</f>
        <v>#N/A</v>
      </c>
    </row>
    <row r="471" spans="1:8" customFormat="1" ht="10.5" hidden="1" x14ac:dyDescent="0.25">
      <c r="A471" s="1" t="s">
        <v>367</v>
      </c>
      <c r="B471" t="s">
        <v>368</v>
      </c>
      <c r="C471" s="2">
        <v>318</v>
      </c>
      <c r="E471" t="s">
        <v>1040</v>
      </c>
      <c r="F471" t="str">
        <f>VLOOKUP(A471,Band1!$A$12:$B$69,1,FALSE)</f>
        <v>80118</v>
      </c>
      <c r="G471" t="e">
        <f>VLOOKUP(A471,Band2!$A$13:$B$26,1,FALSE)</f>
        <v>#N/A</v>
      </c>
      <c r="H471" t="e">
        <f>VLOOKUP(A471,Band3!$A$11:$B$69,1,FALSE)</f>
        <v>#N/A</v>
      </c>
    </row>
    <row r="472" spans="1:8" customFormat="1" ht="10.5" hidden="1" x14ac:dyDescent="0.25">
      <c r="A472" s="1" t="s">
        <v>369</v>
      </c>
      <c r="B472" t="s">
        <v>370</v>
      </c>
      <c r="C472" s="2">
        <v>138</v>
      </c>
      <c r="E472" t="s">
        <v>1040</v>
      </c>
      <c r="F472" t="str">
        <f>VLOOKUP(A472,Band1!$A$12:$B$69,1,FALSE)</f>
        <v>80124</v>
      </c>
      <c r="G472" t="e">
        <f>VLOOKUP(A472,Band2!$A$13:$B$26,1,FALSE)</f>
        <v>#N/A</v>
      </c>
      <c r="H472" t="e">
        <f>VLOOKUP(A472,Band3!$A$11:$B$69,1,FALSE)</f>
        <v>#N/A</v>
      </c>
    </row>
    <row r="473" spans="1:8" customFormat="1" ht="10.5" hidden="1" x14ac:dyDescent="0.25">
      <c r="A473" s="1" t="s">
        <v>371</v>
      </c>
      <c r="B473" t="s">
        <v>372</v>
      </c>
      <c r="C473" s="2">
        <v>528</v>
      </c>
      <c r="E473" t="s">
        <v>1040</v>
      </c>
      <c r="F473" t="str">
        <f>VLOOKUP(A473,Band1!$A$12:$B$69,1,FALSE)</f>
        <v>80125</v>
      </c>
      <c r="G473" t="e">
        <f>VLOOKUP(A473,Band2!$A$13:$B$26,1,FALSE)</f>
        <v>#N/A</v>
      </c>
      <c r="H473" t="e">
        <f>VLOOKUP(A473,Band3!$A$11:$B$69,1,FALSE)</f>
        <v>#N/A</v>
      </c>
    </row>
    <row r="474" spans="1:8" customFormat="1" ht="10.5" hidden="1" x14ac:dyDescent="0.25">
      <c r="A474" s="1" t="s">
        <v>373</v>
      </c>
      <c r="B474" t="s">
        <v>374</v>
      </c>
      <c r="C474" s="2">
        <v>250</v>
      </c>
      <c r="E474" t="s">
        <v>1040</v>
      </c>
      <c r="F474" t="e">
        <f>VLOOKUP(A474,Band1!$A$12:$B$69,1,FALSE)</f>
        <v>#N/A</v>
      </c>
      <c r="G474" t="str">
        <f>VLOOKUP(A474,Band2!$A$13:$B$26,1,FALSE)</f>
        <v>80129</v>
      </c>
      <c r="H474" t="e">
        <f>VLOOKUP(A474,Band3!$A$11:$B$69,1,FALSE)</f>
        <v>#N/A</v>
      </c>
    </row>
    <row r="475" spans="1:8" customFormat="1" ht="10.5" hidden="1" x14ac:dyDescent="0.25">
      <c r="A475" s="1" t="s">
        <v>375</v>
      </c>
      <c r="B475" t="s">
        <v>376</v>
      </c>
      <c r="C475" s="2">
        <v>6000</v>
      </c>
      <c r="E475" t="s">
        <v>1040</v>
      </c>
      <c r="F475" t="e">
        <f>VLOOKUP(A475,Band1!$A$12:$B$69,1,FALSE)</f>
        <v>#N/A</v>
      </c>
      <c r="G475" t="str">
        <f>VLOOKUP(A475,Band2!$A$13:$B$26,1,FALSE)</f>
        <v>80131</v>
      </c>
      <c r="H475" t="e">
        <f>VLOOKUP(A475,Band3!$A$11:$B$69,1,FALSE)</f>
        <v>#N/A</v>
      </c>
    </row>
    <row r="476" spans="1:8" x14ac:dyDescent="0.3">
      <c r="A476" s="9" t="s">
        <v>377</v>
      </c>
      <c r="B476" s="3" t="s">
        <v>378</v>
      </c>
      <c r="C476" s="10">
        <v>2000</v>
      </c>
      <c r="E476" s="3" t="s">
        <v>1388</v>
      </c>
      <c r="F476" s="3" t="e">
        <f>VLOOKUP(A476,Band1!$A$12:$B$69,1,FALSE)</f>
        <v>#N/A</v>
      </c>
      <c r="G476" s="3" t="e">
        <f>VLOOKUP(A476,Band2!$A$13:$B$26,1,FALSE)</f>
        <v>#N/A</v>
      </c>
      <c r="H476" s="3" t="e">
        <f>VLOOKUP(A476,Band3!$A$11:$B$69,1,FALSE)</f>
        <v>#N/A</v>
      </c>
    </row>
    <row r="477" spans="1:8" customFormat="1" ht="10.5" hidden="1" x14ac:dyDescent="0.25">
      <c r="A477" s="1" t="s">
        <v>379</v>
      </c>
      <c r="B477" t="s">
        <v>380</v>
      </c>
      <c r="C477" s="2">
        <v>1000</v>
      </c>
      <c r="E477" t="s">
        <v>1040</v>
      </c>
      <c r="F477" t="str">
        <f>VLOOKUP(A477,Band1!$A$12:$B$69,1,FALSE)</f>
        <v>80146</v>
      </c>
      <c r="G477" t="e">
        <f>VLOOKUP(A477,Band2!$A$13:$B$26,1,FALSE)</f>
        <v>#N/A</v>
      </c>
      <c r="H477" t="e">
        <f>VLOOKUP(A477,Band3!$A$11:$B$69,1,FALSE)</f>
        <v>#N/A</v>
      </c>
    </row>
    <row r="478" spans="1:8" x14ac:dyDescent="0.3">
      <c r="A478" s="9" t="s">
        <v>381</v>
      </c>
      <c r="B478" s="3" t="s">
        <v>382</v>
      </c>
      <c r="C478" s="10">
        <v>0</v>
      </c>
      <c r="D478" s="3" t="s">
        <v>1031</v>
      </c>
      <c r="E478" s="3" t="s">
        <v>1388</v>
      </c>
      <c r="F478" s="3" t="e">
        <f>VLOOKUP(A478,Band1!$A$12:$B$69,1,FALSE)</f>
        <v>#N/A</v>
      </c>
      <c r="G478" s="3" t="e">
        <f>VLOOKUP(A478,Band2!$A$13:$B$26,1,FALSE)</f>
        <v>#N/A</v>
      </c>
      <c r="H478" s="3" t="e">
        <f>VLOOKUP(A478,Band3!$A$11:$B$69,1,FALSE)</f>
        <v>#N/A</v>
      </c>
    </row>
    <row r="479" spans="1:8" x14ac:dyDescent="0.3">
      <c r="A479" s="9" t="s">
        <v>427</v>
      </c>
      <c r="B479" s="3" t="s">
        <v>428</v>
      </c>
      <c r="C479" s="10">
        <v>5000</v>
      </c>
      <c r="E479" s="3" t="s">
        <v>1388</v>
      </c>
      <c r="F479" s="3" t="e">
        <f>VLOOKUP(A479,Band1!$A$12:$B$69,1,FALSE)</f>
        <v>#N/A</v>
      </c>
      <c r="G479" s="3" t="e">
        <f>VLOOKUP(A479,Band2!$A$13:$B$26,1,FALSE)</f>
        <v>#N/A</v>
      </c>
      <c r="H479" s="3" t="e">
        <f>VLOOKUP(A479,Band3!$A$11:$B$69,1,FALSE)</f>
        <v>#N/A</v>
      </c>
    </row>
    <row r="480" spans="1:8" hidden="1" x14ac:dyDescent="0.3">
      <c r="A480" s="9" t="s">
        <v>429</v>
      </c>
      <c r="B480" s="3" t="s">
        <v>430</v>
      </c>
      <c r="C480" s="10">
        <v>41.8</v>
      </c>
      <c r="E480" s="3" t="s">
        <v>1387</v>
      </c>
      <c r="F480" s="3" t="e">
        <f>VLOOKUP(A480,Band1!$A$12:$B$69,1,FALSE)</f>
        <v>#N/A</v>
      </c>
      <c r="G480" s="3" t="e">
        <f>VLOOKUP(A480,Band2!$A$13:$B$26,1,FALSE)</f>
        <v>#N/A</v>
      </c>
      <c r="H480" s="3" t="e">
        <f>VLOOKUP(A480,Band3!$A$11:$B$69,1,FALSE)</f>
        <v>#N/A</v>
      </c>
    </row>
    <row r="481" spans="1:8" hidden="1" x14ac:dyDescent="0.3">
      <c r="A481" s="9" t="s">
        <v>883</v>
      </c>
      <c r="B481" s="3" t="s">
        <v>884</v>
      </c>
      <c r="C481" s="10">
        <v>6</v>
      </c>
      <c r="E481" s="3" t="s">
        <v>1387</v>
      </c>
      <c r="F481" s="3" t="e">
        <f>VLOOKUP(A481,Band1!$A$12:$B$69,1,FALSE)</f>
        <v>#N/A</v>
      </c>
      <c r="G481" s="3" t="e">
        <f>VLOOKUP(A481,Band2!$A$13:$B$26,1,FALSE)</f>
        <v>#N/A</v>
      </c>
      <c r="H481" s="3" t="e">
        <f>VLOOKUP(A481,Band3!$A$11:$B$69,1,FALSE)</f>
        <v>#N/A</v>
      </c>
    </row>
    <row r="482" spans="1:8" x14ac:dyDescent="0.3">
      <c r="A482" s="9" t="s">
        <v>885</v>
      </c>
      <c r="B482" s="3" t="s">
        <v>886</v>
      </c>
      <c r="C482" s="10">
        <v>0</v>
      </c>
      <c r="D482" s="3" t="s">
        <v>1031</v>
      </c>
      <c r="E482" s="3" t="s">
        <v>1388</v>
      </c>
      <c r="F482" s="3" t="e">
        <f>VLOOKUP(A482,Band1!$A$12:$B$69,1,FALSE)</f>
        <v>#N/A</v>
      </c>
      <c r="G482" s="3" t="e">
        <f>VLOOKUP(A482,Band2!$A$13:$B$26,1,FALSE)</f>
        <v>#N/A</v>
      </c>
      <c r="H482" s="3" t="e">
        <f>VLOOKUP(A482,Band3!$A$11:$B$69,1,FALSE)</f>
        <v>#N/A</v>
      </c>
    </row>
    <row r="483" spans="1:8" x14ac:dyDescent="0.3">
      <c r="A483" s="9" t="s">
        <v>887</v>
      </c>
      <c r="B483" s="3" t="s">
        <v>888</v>
      </c>
      <c r="C483" s="10">
        <v>34</v>
      </c>
      <c r="E483" s="3" t="s">
        <v>1388</v>
      </c>
      <c r="F483" s="3" t="e">
        <f>VLOOKUP(A483,Band1!$A$12:$B$69,1,FALSE)</f>
        <v>#N/A</v>
      </c>
      <c r="G483" s="3" t="e">
        <f>VLOOKUP(A483,Band2!$A$13:$B$26,1,FALSE)</f>
        <v>#N/A</v>
      </c>
      <c r="H483" s="3" t="e">
        <f>VLOOKUP(A483,Band3!$A$11:$B$69,1,FALSE)</f>
        <v>#N/A</v>
      </c>
    </row>
    <row r="484" spans="1:8" x14ac:dyDescent="0.3">
      <c r="A484" s="9" t="s">
        <v>889</v>
      </c>
      <c r="B484" s="3" t="s">
        <v>890</v>
      </c>
      <c r="C484" s="10">
        <v>99</v>
      </c>
      <c r="E484" s="3" t="s">
        <v>1388</v>
      </c>
      <c r="F484" s="3" t="e">
        <f>VLOOKUP(A484,Band1!$A$12:$B$69,1,FALSE)</f>
        <v>#N/A</v>
      </c>
      <c r="G484" s="3" t="e">
        <f>VLOOKUP(A484,Band2!$A$13:$B$26,1,FALSE)</f>
        <v>#N/A</v>
      </c>
      <c r="H484" s="3" t="e">
        <f>VLOOKUP(A484,Band3!$A$11:$B$69,1,FALSE)</f>
        <v>#N/A</v>
      </c>
    </row>
    <row r="485" spans="1:8" x14ac:dyDescent="0.3">
      <c r="A485" s="9" t="s">
        <v>891</v>
      </c>
      <c r="B485" s="3" t="s">
        <v>892</v>
      </c>
      <c r="C485" s="10">
        <v>129</v>
      </c>
      <c r="E485" s="3" t="s">
        <v>1388</v>
      </c>
      <c r="F485" s="3" t="e">
        <f>VLOOKUP(A485,Band1!$A$12:$B$69,1,FALSE)</f>
        <v>#N/A</v>
      </c>
      <c r="G485" s="3" t="e">
        <f>VLOOKUP(A485,Band2!$A$13:$B$26,1,FALSE)</f>
        <v>#N/A</v>
      </c>
      <c r="H485" s="3" t="e">
        <f>VLOOKUP(A485,Band3!$A$11:$B$69,1,FALSE)</f>
        <v>#N/A</v>
      </c>
    </row>
    <row r="486" spans="1:8" x14ac:dyDescent="0.3">
      <c r="A486" s="9" t="s">
        <v>893</v>
      </c>
      <c r="B486" s="3" t="s">
        <v>894</v>
      </c>
      <c r="C486" s="10">
        <v>0</v>
      </c>
      <c r="D486" s="3" t="s">
        <v>1031</v>
      </c>
      <c r="E486" s="3" t="s">
        <v>1388</v>
      </c>
      <c r="F486" s="3" t="e">
        <f>VLOOKUP(A486,Band1!$A$12:$B$69,1,FALSE)</f>
        <v>#N/A</v>
      </c>
      <c r="G486" s="3" t="e">
        <f>VLOOKUP(A486,Band2!$A$13:$B$26,1,FALSE)</f>
        <v>#N/A</v>
      </c>
      <c r="H486" s="3" t="e">
        <f>VLOOKUP(A486,Band3!$A$11:$B$69,1,FALSE)</f>
        <v>#N/A</v>
      </c>
    </row>
    <row r="487" spans="1:8" x14ac:dyDescent="0.3">
      <c r="A487" s="9" t="s">
        <v>895</v>
      </c>
      <c r="B487" s="3" t="s">
        <v>896</v>
      </c>
      <c r="C487" s="10">
        <v>50</v>
      </c>
      <c r="E487" s="3" t="s">
        <v>1388</v>
      </c>
      <c r="F487" s="3" t="e">
        <f>VLOOKUP(A487,Band1!$A$12:$B$69,1,FALSE)</f>
        <v>#N/A</v>
      </c>
      <c r="G487" s="3" t="e">
        <f>VLOOKUP(A487,Band2!$A$13:$B$26,1,FALSE)</f>
        <v>#N/A</v>
      </c>
      <c r="H487" s="3" t="e">
        <f>VLOOKUP(A487,Band3!$A$11:$B$69,1,FALSE)</f>
        <v>#N/A</v>
      </c>
    </row>
    <row r="488" spans="1:8" x14ac:dyDescent="0.3">
      <c r="A488" s="94" t="s">
        <v>1120</v>
      </c>
      <c r="B488" s="3" t="s">
        <v>1077</v>
      </c>
      <c r="C488" s="10">
        <v>0</v>
      </c>
      <c r="D488" s="95" t="s">
        <v>1031</v>
      </c>
      <c r="E488" s="3" t="s">
        <v>1388</v>
      </c>
      <c r="F488" s="3" t="e">
        <f>VLOOKUP(A488,Band1!$A$12:$B$69,1,FALSE)</f>
        <v>#N/A</v>
      </c>
      <c r="G488" s="3" t="e">
        <f>VLOOKUP(A488,Band2!$A$13:$B$26,1,FALSE)</f>
        <v>#N/A</v>
      </c>
      <c r="H488" s="3" t="e">
        <f>VLOOKUP(A488,Band3!$A$11:$B$69,1,FALSE)</f>
        <v>#N/A</v>
      </c>
    </row>
    <row r="489" spans="1:8" x14ac:dyDescent="0.3">
      <c r="A489" s="94" t="s">
        <v>1121</v>
      </c>
      <c r="B489" s="3" t="s">
        <v>1078</v>
      </c>
      <c r="C489" s="10">
        <v>29</v>
      </c>
      <c r="E489" s="3" t="s">
        <v>1388</v>
      </c>
      <c r="F489" s="3" t="e">
        <f>VLOOKUP(A489,Band1!$A$12:$B$69,1,FALSE)</f>
        <v>#N/A</v>
      </c>
      <c r="G489" s="3" t="e">
        <f>VLOOKUP(A489,Band2!$A$13:$B$26,1,FALSE)</f>
        <v>#N/A</v>
      </c>
      <c r="H489" s="3" t="e">
        <f>VLOOKUP(A489,Band3!$A$11:$B$69,1,FALSE)</f>
        <v>#N/A</v>
      </c>
    </row>
    <row r="490" spans="1:8" x14ac:dyDescent="0.3">
      <c r="A490" s="9" t="s">
        <v>431</v>
      </c>
      <c r="B490" s="3" t="s">
        <v>432</v>
      </c>
      <c r="C490" s="10">
        <v>1000</v>
      </c>
      <c r="E490" s="3" t="s">
        <v>1388</v>
      </c>
      <c r="F490" s="3" t="e">
        <f>VLOOKUP(A490,Band1!$A$12:$B$69,1,FALSE)</f>
        <v>#N/A</v>
      </c>
      <c r="G490" s="3" t="e">
        <f>VLOOKUP(A490,Band2!$A$13:$B$26,1,FALSE)</f>
        <v>#N/A</v>
      </c>
      <c r="H490" s="3" t="e">
        <f>VLOOKUP(A490,Band3!$A$11:$B$69,1,FALSE)</f>
        <v>#N/A</v>
      </c>
    </row>
    <row r="491" spans="1:8" x14ac:dyDescent="0.3">
      <c r="A491" s="9" t="s">
        <v>1227</v>
      </c>
      <c r="B491" s="3" t="s">
        <v>1154</v>
      </c>
      <c r="C491" s="10">
        <v>0</v>
      </c>
      <c r="D491" s="3" t="s">
        <v>1031</v>
      </c>
      <c r="E491" s="3" t="s">
        <v>1388</v>
      </c>
      <c r="F491" s="3" t="e">
        <f>VLOOKUP(A491,Band1!$A$12:$B$69,1,FALSE)</f>
        <v>#N/A</v>
      </c>
      <c r="G491" s="3" t="e">
        <f>VLOOKUP(A491,Band2!$A$13:$B$26,1,FALSE)</f>
        <v>#N/A</v>
      </c>
      <c r="H491" s="3" t="e">
        <f>VLOOKUP(A491,Band3!$A$11:$B$69,1,FALSE)</f>
        <v>#N/A</v>
      </c>
    </row>
    <row r="492" spans="1:8" x14ac:dyDescent="0.3">
      <c r="A492" s="9" t="s">
        <v>1228</v>
      </c>
      <c r="B492" s="3" t="s">
        <v>1155</v>
      </c>
      <c r="C492" s="10">
        <v>0</v>
      </c>
      <c r="D492" s="3" t="s">
        <v>1031</v>
      </c>
      <c r="E492" s="3" t="s">
        <v>1388</v>
      </c>
      <c r="F492" s="3" t="e">
        <f>VLOOKUP(A492,Band1!$A$12:$B$69,1,FALSE)</f>
        <v>#N/A</v>
      </c>
      <c r="G492" s="3" t="e">
        <f>VLOOKUP(A492,Band2!$A$13:$B$26,1,FALSE)</f>
        <v>#N/A</v>
      </c>
      <c r="H492" s="3" t="e">
        <f>VLOOKUP(A492,Band3!$A$11:$B$69,1,FALSE)</f>
        <v>#N/A</v>
      </c>
    </row>
    <row r="493" spans="1:8" x14ac:dyDescent="0.3">
      <c r="A493" s="9" t="s">
        <v>1229</v>
      </c>
      <c r="B493" s="3" t="s">
        <v>1156</v>
      </c>
      <c r="C493" s="10">
        <v>0</v>
      </c>
      <c r="D493" s="3" t="s">
        <v>1031</v>
      </c>
      <c r="E493" s="3" t="s">
        <v>1388</v>
      </c>
      <c r="F493" s="3" t="e">
        <f>VLOOKUP(A493,Band1!$A$12:$B$69,1,FALSE)</f>
        <v>#N/A</v>
      </c>
      <c r="G493" s="3" t="e">
        <f>VLOOKUP(A493,Band2!$A$13:$B$26,1,FALSE)</f>
        <v>#N/A</v>
      </c>
      <c r="H493" s="3" t="e">
        <f>VLOOKUP(A493,Band3!$A$11:$B$69,1,FALSE)</f>
        <v>#N/A</v>
      </c>
    </row>
    <row r="494" spans="1:8" x14ac:dyDescent="0.3">
      <c r="A494" s="9" t="s">
        <v>1254</v>
      </c>
      <c r="B494" s="3" t="s">
        <v>1181</v>
      </c>
      <c r="C494" s="10">
        <v>0</v>
      </c>
      <c r="D494" s="3" t="s">
        <v>1031</v>
      </c>
      <c r="E494" s="3" t="s">
        <v>1388</v>
      </c>
      <c r="F494" s="3" t="e">
        <f>VLOOKUP(A494,Band1!$A$12:$B$69,1,FALSE)</f>
        <v>#N/A</v>
      </c>
      <c r="G494" s="3" t="e">
        <f>VLOOKUP(A494,Band2!$A$13:$B$26,1,FALSE)</f>
        <v>#N/A</v>
      </c>
      <c r="H494" s="3" t="e">
        <f>VLOOKUP(A494,Band3!$A$11:$B$69,1,FALSE)</f>
        <v>#N/A</v>
      </c>
    </row>
    <row r="495" spans="1:8" x14ac:dyDescent="0.3">
      <c r="A495" s="9" t="s">
        <v>1262</v>
      </c>
      <c r="B495" s="3" t="s">
        <v>1189</v>
      </c>
      <c r="C495" s="10">
        <v>0</v>
      </c>
      <c r="D495" s="3" t="s">
        <v>1031</v>
      </c>
      <c r="E495" s="3" t="s">
        <v>1388</v>
      </c>
      <c r="F495" s="3" t="e">
        <f>VLOOKUP(A495,Band1!$A$12:$B$69,1,FALSE)</f>
        <v>#N/A</v>
      </c>
      <c r="G495" s="3" t="e">
        <f>VLOOKUP(A495,Band2!$A$13:$B$26,1,FALSE)</f>
        <v>#N/A</v>
      </c>
      <c r="H495" s="3" t="e">
        <f>VLOOKUP(A495,Band3!$A$11:$B$69,1,FALSE)</f>
        <v>#N/A</v>
      </c>
    </row>
    <row r="496" spans="1:8" x14ac:dyDescent="0.3">
      <c r="A496" s="9" t="s">
        <v>1263</v>
      </c>
      <c r="B496" s="3" t="s">
        <v>1190</v>
      </c>
      <c r="C496" s="10">
        <v>0</v>
      </c>
      <c r="D496" s="3" t="s">
        <v>1031</v>
      </c>
      <c r="E496" s="3" t="s">
        <v>1388</v>
      </c>
      <c r="F496" s="3" t="e">
        <f>VLOOKUP(A496,Band1!$A$12:$B$69,1,FALSE)</f>
        <v>#N/A</v>
      </c>
      <c r="G496" s="3" t="e">
        <f>VLOOKUP(A496,Band2!$A$13:$B$26,1,FALSE)</f>
        <v>#N/A</v>
      </c>
      <c r="H496" s="3" t="e">
        <f>VLOOKUP(A496,Band3!$A$11:$B$69,1,FALSE)</f>
        <v>#N/A</v>
      </c>
    </row>
    <row r="497" spans="1:8" x14ac:dyDescent="0.3">
      <c r="A497" s="9" t="s">
        <v>1264</v>
      </c>
      <c r="B497" s="3" t="s">
        <v>1191</v>
      </c>
      <c r="C497" s="10">
        <v>0</v>
      </c>
      <c r="D497" s="3" t="s">
        <v>1031</v>
      </c>
      <c r="E497" s="3" t="s">
        <v>1388</v>
      </c>
      <c r="F497" s="3" t="e">
        <f>VLOOKUP(A497,Band1!$A$12:$B$69,1,FALSE)</f>
        <v>#N/A</v>
      </c>
      <c r="G497" s="3" t="e">
        <f>VLOOKUP(A497,Band2!$A$13:$B$26,1,FALSE)</f>
        <v>#N/A</v>
      </c>
      <c r="H497" s="3" t="e">
        <f>VLOOKUP(A497,Band3!$A$11:$B$69,1,FALSE)</f>
        <v>#N/A</v>
      </c>
    </row>
    <row r="498" spans="1:8" x14ac:dyDescent="0.3">
      <c r="A498" s="9" t="s">
        <v>1265</v>
      </c>
      <c r="B498" s="3" t="s">
        <v>1192</v>
      </c>
      <c r="C498" s="10">
        <v>0</v>
      </c>
      <c r="D498" s="3" t="s">
        <v>1031</v>
      </c>
      <c r="E498" s="3" t="s">
        <v>1388</v>
      </c>
      <c r="F498" s="3" t="e">
        <f>VLOOKUP(A498,Band1!$A$12:$B$69,1,FALSE)</f>
        <v>#N/A</v>
      </c>
      <c r="G498" s="3" t="e">
        <f>VLOOKUP(A498,Band2!$A$13:$B$26,1,FALSE)</f>
        <v>#N/A</v>
      </c>
      <c r="H498" s="3" t="e">
        <f>VLOOKUP(A498,Band3!$A$11:$B$69,1,FALSE)</f>
        <v>#N/A</v>
      </c>
    </row>
    <row r="499" spans="1:8" x14ac:dyDescent="0.3">
      <c r="A499" s="9" t="s">
        <v>1266</v>
      </c>
      <c r="B499" s="3" t="s">
        <v>1193</v>
      </c>
      <c r="C499" s="10">
        <v>0</v>
      </c>
      <c r="D499" s="3" t="s">
        <v>1031</v>
      </c>
      <c r="E499" s="3" t="s">
        <v>1388</v>
      </c>
      <c r="F499" s="3" t="e">
        <f>VLOOKUP(A499,Band1!$A$12:$B$69,1,FALSE)</f>
        <v>#N/A</v>
      </c>
      <c r="G499" s="3" t="e">
        <f>VLOOKUP(A499,Band2!$A$13:$B$26,1,FALSE)</f>
        <v>#N/A</v>
      </c>
      <c r="H499" s="3" t="e">
        <f>VLOOKUP(A499,Band3!$A$11:$B$69,1,FALSE)</f>
        <v>#N/A</v>
      </c>
    </row>
    <row r="500" spans="1:8" x14ac:dyDescent="0.3">
      <c r="A500" s="9" t="s">
        <v>1267</v>
      </c>
      <c r="B500" s="3" t="s">
        <v>1194</v>
      </c>
      <c r="C500" s="10">
        <v>0</v>
      </c>
      <c r="D500" s="3" t="s">
        <v>1031</v>
      </c>
      <c r="E500" s="3" t="s">
        <v>1388</v>
      </c>
      <c r="F500" s="3" t="e">
        <f>VLOOKUP(A500,Band1!$A$12:$B$69,1,FALSE)</f>
        <v>#N/A</v>
      </c>
      <c r="G500" s="3" t="e">
        <f>VLOOKUP(A500,Band2!$A$13:$B$26,1,FALSE)</f>
        <v>#N/A</v>
      </c>
      <c r="H500" s="3" t="e">
        <f>VLOOKUP(A500,Band3!$A$11:$B$69,1,FALSE)</f>
        <v>#N/A</v>
      </c>
    </row>
    <row r="501" spans="1:8" x14ac:dyDescent="0.3">
      <c r="A501" s="9" t="s">
        <v>1268</v>
      </c>
      <c r="B501" s="3" t="s">
        <v>1195</v>
      </c>
      <c r="C501" s="10">
        <v>0</v>
      </c>
      <c r="D501" s="3" t="s">
        <v>1031</v>
      </c>
      <c r="E501" s="3" t="s">
        <v>1388</v>
      </c>
      <c r="F501" s="3" t="e">
        <f>VLOOKUP(A501,Band1!$A$12:$B$69,1,FALSE)</f>
        <v>#N/A</v>
      </c>
      <c r="G501" s="3" t="e">
        <f>VLOOKUP(A501,Band2!$A$13:$B$26,1,FALSE)</f>
        <v>#N/A</v>
      </c>
      <c r="H501" s="3" t="e">
        <f>VLOOKUP(A501,Band3!$A$11:$B$69,1,FALSE)</f>
        <v>#N/A</v>
      </c>
    </row>
    <row r="502" spans="1:8" x14ac:dyDescent="0.3">
      <c r="A502" s="9" t="s">
        <v>1238</v>
      </c>
      <c r="B502" s="3" t="s">
        <v>1165</v>
      </c>
      <c r="C502" s="10">
        <v>17</v>
      </c>
      <c r="E502" s="3" t="s">
        <v>1388</v>
      </c>
      <c r="F502" s="3" t="e">
        <f>VLOOKUP(A502,Band1!$A$12:$B$69,1,FALSE)</f>
        <v>#N/A</v>
      </c>
      <c r="G502" s="3" t="e">
        <f>VLOOKUP(A502,Band2!$A$13:$B$26,1,FALSE)</f>
        <v>#N/A</v>
      </c>
      <c r="H502" s="3" t="e">
        <f>VLOOKUP(A502,Band3!$A$11:$B$69,1,FALSE)</f>
        <v>#N/A</v>
      </c>
    </row>
    <row r="503" spans="1:8" x14ac:dyDescent="0.3">
      <c r="A503" s="9" t="s">
        <v>1236</v>
      </c>
      <c r="B503" s="3" t="s">
        <v>1163</v>
      </c>
      <c r="C503" s="10">
        <v>49</v>
      </c>
      <c r="E503" s="3" t="s">
        <v>1388</v>
      </c>
      <c r="F503" s="3" t="e">
        <f>VLOOKUP(A503,Band1!$A$12:$B$69,1,FALSE)</f>
        <v>#N/A</v>
      </c>
      <c r="G503" s="3" t="e">
        <f>VLOOKUP(A503,Band2!$A$13:$B$26,1,FALSE)</f>
        <v>#N/A</v>
      </c>
      <c r="H503" s="3" t="e">
        <f>VLOOKUP(A503,Band3!$A$11:$B$69,1,FALSE)</f>
        <v>#N/A</v>
      </c>
    </row>
    <row r="504" spans="1:8" x14ac:dyDescent="0.3">
      <c r="A504" s="9" t="s">
        <v>1237</v>
      </c>
      <c r="B504" s="3" t="s">
        <v>1164</v>
      </c>
      <c r="C504" s="10">
        <v>15</v>
      </c>
      <c r="E504" s="3" t="s">
        <v>1388</v>
      </c>
      <c r="F504" s="3" t="e">
        <f>VLOOKUP(A504,Band1!$A$12:$B$69,1,FALSE)</f>
        <v>#N/A</v>
      </c>
      <c r="G504" s="3" t="e">
        <f>VLOOKUP(A504,Band2!$A$13:$B$26,1,FALSE)</f>
        <v>#N/A</v>
      </c>
      <c r="H504" s="3" t="e">
        <f>VLOOKUP(A504,Band3!$A$11:$B$69,1,FALSE)</f>
        <v>#N/A</v>
      </c>
    </row>
    <row r="505" spans="1:8" x14ac:dyDescent="0.3">
      <c r="A505" s="9" t="s">
        <v>1244</v>
      </c>
      <c r="B505" s="3" t="s">
        <v>1171</v>
      </c>
      <c r="C505" s="10">
        <v>13</v>
      </c>
      <c r="E505" s="3" t="s">
        <v>1388</v>
      </c>
      <c r="F505" s="3" t="e">
        <f>VLOOKUP(A505,Band1!$A$12:$B$69,1,FALSE)</f>
        <v>#N/A</v>
      </c>
      <c r="G505" s="3" t="e">
        <f>VLOOKUP(A505,Band2!$A$13:$B$26,1,FALSE)</f>
        <v>#N/A</v>
      </c>
      <c r="H505" s="3" t="e">
        <f>VLOOKUP(A505,Band3!$A$11:$B$69,1,FALSE)</f>
        <v>#N/A</v>
      </c>
    </row>
    <row r="506" spans="1:8" x14ac:dyDescent="0.3">
      <c r="A506" s="9" t="s">
        <v>1248</v>
      </c>
      <c r="B506" s="3" t="s">
        <v>1175</v>
      </c>
      <c r="C506" s="10">
        <v>11</v>
      </c>
      <c r="E506" s="3" t="s">
        <v>1388</v>
      </c>
      <c r="F506" s="3" t="e">
        <f>VLOOKUP(A506,Band1!$A$12:$B$69,1,FALSE)</f>
        <v>#N/A</v>
      </c>
      <c r="G506" s="3" t="e">
        <f>VLOOKUP(A506,Band2!$A$13:$B$26,1,FALSE)</f>
        <v>#N/A</v>
      </c>
      <c r="H506" s="3" t="e">
        <f>VLOOKUP(A506,Band3!$A$11:$B$69,1,FALSE)</f>
        <v>#N/A</v>
      </c>
    </row>
    <row r="507" spans="1:8" x14ac:dyDescent="0.3">
      <c r="A507" s="9" t="s">
        <v>1246</v>
      </c>
      <c r="B507" s="3" t="s">
        <v>1173</v>
      </c>
      <c r="C507" s="10">
        <v>24</v>
      </c>
      <c r="E507" s="3" t="s">
        <v>1388</v>
      </c>
      <c r="F507" s="3" t="e">
        <f>VLOOKUP(A507,Band1!$A$12:$B$69,1,FALSE)</f>
        <v>#N/A</v>
      </c>
      <c r="G507" s="3" t="e">
        <f>VLOOKUP(A507,Band2!$A$13:$B$26,1,FALSE)</f>
        <v>#N/A</v>
      </c>
      <c r="H507" s="3" t="e">
        <f>VLOOKUP(A507,Band3!$A$11:$B$69,1,FALSE)</f>
        <v>#N/A</v>
      </c>
    </row>
    <row r="508" spans="1:8" x14ac:dyDescent="0.3">
      <c r="A508" s="9" t="s">
        <v>1252</v>
      </c>
      <c r="B508" s="3" t="s">
        <v>1179</v>
      </c>
      <c r="C508" s="10">
        <v>5.5</v>
      </c>
      <c r="E508" s="3" t="s">
        <v>1388</v>
      </c>
      <c r="F508" s="3" t="e">
        <f>VLOOKUP(A508,Band1!$A$12:$B$69,1,FALSE)</f>
        <v>#N/A</v>
      </c>
      <c r="G508" s="3" t="e">
        <f>VLOOKUP(A508,Band2!$A$13:$B$26,1,FALSE)</f>
        <v>#N/A</v>
      </c>
      <c r="H508" s="3" t="e">
        <f>VLOOKUP(A508,Band3!$A$11:$B$69,1,FALSE)</f>
        <v>#N/A</v>
      </c>
    </row>
    <row r="509" spans="1:8" x14ac:dyDescent="0.3">
      <c r="A509" s="9" t="s">
        <v>1242</v>
      </c>
      <c r="B509" s="3" t="s">
        <v>1169</v>
      </c>
      <c r="C509" s="10">
        <v>5.5</v>
      </c>
      <c r="E509" s="3" t="s">
        <v>1388</v>
      </c>
      <c r="F509" s="3" t="e">
        <f>VLOOKUP(A509,Band1!$A$12:$B$69,1,FALSE)</f>
        <v>#N/A</v>
      </c>
      <c r="G509" s="3" t="e">
        <f>VLOOKUP(A509,Band2!$A$13:$B$26,1,FALSE)</f>
        <v>#N/A</v>
      </c>
      <c r="H509" s="3" t="e">
        <f>VLOOKUP(A509,Band3!$A$11:$B$69,1,FALSE)</f>
        <v>#N/A</v>
      </c>
    </row>
    <row r="510" spans="1:8" x14ac:dyDescent="0.3">
      <c r="A510" s="9" t="s">
        <v>1250</v>
      </c>
      <c r="B510" s="3" t="s">
        <v>1177</v>
      </c>
      <c r="C510" s="10">
        <v>12</v>
      </c>
      <c r="E510" s="3" t="s">
        <v>1388</v>
      </c>
      <c r="F510" s="3" t="e">
        <f>VLOOKUP(A510,Band1!$A$12:$B$69,1,FALSE)</f>
        <v>#N/A</v>
      </c>
      <c r="G510" s="3" t="e">
        <f>VLOOKUP(A510,Band2!$A$13:$B$26,1,FALSE)</f>
        <v>#N/A</v>
      </c>
      <c r="H510" s="3" t="e">
        <f>VLOOKUP(A510,Band3!$A$11:$B$69,1,FALSE)</f>
        <v>#N/A</v>
      </c>
    </row>
    <row r="511" spans="1:8" x14ac:dyDescent="0.3">
      <c r="A511" s="9" t="s">
        <v>1240</v>
      </c>
      <c r="B511" s="3" t="s">
        <v>1167</v>
      </c>
      <c r="C511" s="10">
        <v>52.5</v>
      </c>
      <c r="E511" s="3" t="s">
        <v>1388</v>
      </c>
      <c r="F511" s="3" t="e">
        <f>VLOOKUP(A511,Band1!$A$12:$B$69,1,FALSE)</f>
        <v>#N/A</v>
      </c>
      <c r="G511" s="3" t="e">
        <f>VLOOKUP(A511,Band2!$A$13:$B$26,1,FALSE)</f>
        <v>#N/A</v>
      </c>
      <c r="H511" s="3" t="e">
        <f>VLOOKUP(A511,Band3!$A$11:$B$69,1,FALSE)</f>
        <v>#N/A</v>
      </c>
    </row>
    <row r="512" spans="1:8" x14ac:dyDescent="0.3">
      <c r="A512" s="9" t="s">
        <v>1245</v>
      </c>
      <c r="B512" s="3" t="s">
        <v>1172</v>
      </c>
      <c r="C512" s="10">
        <v>11.15</v>
      </c>
      <c r="E512" s="3" t="s">
        <v>1388</v>
      </c>
      <c r="F512" s="3" t="e">
        <f>VLOOKUP(A512,Band1!$A$12:$B$69,1,FALSE)</f>
        <v>#N/A</v>
      </c>
      <c r="G512" s="3" t="e">
        <f>VLOOKUP(A512,Band2!$A$13:$B$26,1,FALSE)</f>
        <v>#N/A</v>
      </c>
      <c r="H512" s="3" t="e">
        <f>VLOOKUP(A512,Band3!$A$11:$B$69,1,FALSE)</f>
        <v>#N/A</v>
      </c>
    </row>
    <row r="513" spans="1:8" x14ac:dyDescent="0.3">
      <c r="A513" s="9" t="s">
        <v>1249</v>
      </c>
      <c r="B513" s="3" t="s">
        <v>1176</v>
      </c>
      <c r="C513" s="10">
        <v>9.35</v>
      </c>
      <c r="E513" s="3" t="s">
        <v>1388</v>
      </c>
      <c r="F513" s="3" t="e">
        <f>VLOOKUP(A513,Band1!$A$12:$B$69,1,FALSE)</f>
        <v>#N/A</v>
      </c>
      <c r="G513" s="3" t="e">
        <f>VLOOKUP(A513,Band2!$A$13:$B$26,1,FALSE)</f>
        <v>#N/A</v>
      </c>
      <c r="H513" s="3" t="e">
        <f>VLOOKUP(A513,Band3!$A$11:$B$69,1,FALSE)</f>
        <v>#N/A</v>
      </c>
    </row>
    <row r="514" spans="1:8" x14ac:dyDescent="0.3">
      <c r="A514" s="9" t="s">
        <v>1247</v>
      </c>
      <c r="B514" s="3" t="s">
        <v>1174</v>
      </c>
      <c r="C514" s="10">
        <v>20.5</v>
      </c>
      <c r="E514" s="3" t="s">
        <v>1388</v>
      </c>
      <c r="F514" s="3" t="e">
        <f>VLOOKUP(A514,Band1!$A$12:$B$69,1,FALSE)</f>
        <v>#N/A</v>
      </c>
      <c r="G514" s="3" t="e">
        <f>VLOOKUP(A514,Band2!$A$13:$B$26,1,FALSE)</f>
        <v>#N/A</v>
      </c>
      <c r="H514" s="3" t="e">
        <f>VLOOKUP(A514,Band3!$A$11:$B$69,1,FALSE)</f>
        <v>#N/A</v>
      </c>
    </row>
    <row r="515" spans="1:8" x14ac:dyDescent="0.3">
      <c r="A515" s="9" t="s">
        <v>1253</v>
      </c>
      <c r="B515" s="3" t="s">
        <v>1180</v>
      </c>
      <c r="C515" s="10">
        <v>4.75</v>
      </c>
      <c r="E515" s="3" t="s">
        <v>1388</v>
      </c>
      <c r="F515" s="3" t="e">
        <f>VLOOKUP(A515,Band1!$A$12:$B$69,1,FALSE)</f>
        <v>#N/A</v>
      </c>
      <c r="G515" s="3" t="e">
        <f>VLOOKUP(A515,Band2!$A$13:$B$26,1,FALSE)</f>
        <v>#N/A</v>
      </c>
      <c r="H515" s="3" t="e">
        <f>VLOOKUP(A515,Band3!$A$11:$B$69,1,FALSE)</f>
        <v>#N/A</v>
      </c>
    </row>
    <row r="516" spans="1:8" x14ac:dyDescent="0.3">
      <c r="A516" s="9" t="s">
        <v>1243</v>
      </c>
      <c r="B516" s="3" t="s">
        <v>1170</v>
      </c>
      <c r="C516" s="10">
        <v>4.75</v>
      </c>
      <c r="E516" s="3" t="s">
        <v>1388</v>
      </c>
      <c r="F516" s="3" t="e">
        <f>VLOOKUP(A516,Band1!$A$12:$B$69,1,FALSE)</f>
        <v>#N/A</v>
      </c>
      <c r="G516" s="3" t="e">
        <f>VLOOKUP(A516,Band2!$A$13:$B$26,1,FALSE)</f>
        <v>#N/A</v>
      </c>
      <c r="H516" s="3" t="e">
        <f>VLOOKUP(A516,Band3!$A$11:$B$69,1,FALSE)</f>
        <v>#N/A</v>
      </c>
    </row>
    <row r="517" spans="1:8" s="95" customFormat="1" x14ac:dyDescent="0.3">
      <c r="A517" s="9" t="s">
        <v>1251</v>
      </c>
      <c r="B517" s="3" t="s">
        <v>1178</v>
      </c>
      <c r="C517" s="10">
        <v>10.5</v>
      </c>
      <c r="D517" s="3"/>
      <c r="E517" s="3" t="s">
        <v>1388</v>
      </c>
      <c r="F517" s="3" t="e">
        <f>VLOOKUP(A517,Band1!$A$12:$B$69,1,FALSE)</f>
        <v>#N/A</v>
      </c>
      <c r="G517" s="3" t="e">
        <f>VLOOKUP(A517,Band2!$A$13:$B$26,1,FALSE)</f>
        <v>#N/A</v>
      </c>
      <c r="H517" s="3" t="e">
        <f>VLOOKUP(A517,Band3!$A$11:$B$69,1,FALSE)</f>
        <v>#N/A</v>
      </c>
    </row>
    <row r="518" spans="1:8" s="95" customFormat="1" x14ac:dyDescent="0.3">
      <c r="A518" s="9" t="s">
        <v>1241</v>
      </c>
      <c r="B518" s="3" t="s">
        <v>1168</v>
      </c>
      <c r="C518" s="10">
        <v>45.5</v>
      </c>
      <c r="D518" s="3"/>
      <c r="E518" s="3" t="s">
        <v>1388</v>
      </c>
      <c r="F518" s="3" t="e">
        <f>VLOOKUP(A518,Band1!$A$12:$B$69,1,FALSE)</f>
        <v>#N/A</v>
      </c>
      <c r="G518" s="3" t="e">
        <f>VLOOKUP(A518,Band2!$A$13:$B$26,1,FALSE)</f>
        <v>#N/A</v>
      </c>
      <c r="H518" s="3" t="e">
        <f>VLOOKUP(A518,Band3!$A$11:$B$69,1,FALSE)</f>
        <v>#N/A</v>
      </c>
    </row>
    <row r="519" spans="1:8" x14ac:dyDescent="0.3">
      <c r="A519" s="9" t="s">
        <v>1232</v>
      </c>
      <c r="B519" s="3" t="s">
        <v>1159</v>
      </c>
      <c r="C519" s="10">
        <v>129</v>
      </c>
      <c r="E519" s="3" t="s">
        <v>1388</v>
      </c>
      <c r="F519" s="3" t="e">
        <f>VLOOKUP(A519,Band1!$A$12:$B$69,1,FALSE)</f>
        <v>#N/A</v>
      </c>
      <c r="G519" s="3" t="e">
        <f>VLOOKUP(A519,Band2!$A$13:$B$26,1,FALSE)</f>
        <v>#N/A</v>
      </c>
      <c r="H519" s="3" t="e">
        <f>VLOOKUP(A519,Band3!$A$11:$B$69,1,FALSE)</f>
        <v>#N/A</v>
      </c>
    </row>
    <row r="520" spans="1:8" x14ac:dyDescent="0.3">
      <c r="A520" s="9" t="s">
        <v>1234</v>
      </c>
      <c r="B520" s="3" t="s">
        <v>1161</v>
      </c>
      <c r="C520" s="10">
        <v>169</v>
      </c>
      <c r="E520" s="3" t="s">
        <v>1388</v>
      </c>
      <c r="F520" s="3" t="e">
        <f>VLOOKUP(A520,Band1!$A$12:$B$69,1,FALSE)</f>
        <v>#N/A</v>
      </c>
      <c r="G520" s="3" t="e">
        <f>VLOOKUP(A520,Band2!$A$13:$B$26,1,FALSE)</f>
        <v>#N/A</v>
      </c>
      <c r="H520" s="3" t="e">
        <f>VLOOKUP(A520,Band3!$A$11:$B$69,1,FALSE)</f>
        <v>#N/A</v>
      </c>
    </row>
    <row r="521" spans="1:8" x14ac:dyDescent="0.3">
      <c r="A521" s="9" t="s">
        <v>1230</v>
      </c>
      <c r="B521" s="3" t="s">
        <v>1157</v>
      </c>
      <c r="C521" s="10">
        <v>208</v>
      </c>
      <c r="E521" s="3" t="s">
        <v>1388</v>
      </c>
      <c r="F521" s="3" t="e">
        <f>VLOOKUP(A521,Band1!$A$12:$B$69,1,FALSE)</f>
        <v>#N/A</v>
      </c>
      <c r="G521" s="3" t="e">
        <f>VLOOKUP(A521,Band2!$A$13:$B$26,1,FALSE)</f>
        <v>#N/A</v>
      </c>
      <c r="H521" s="3" t="e">
        <f>VLOOKUP(A521,Band3!$A$11:$B$69,1,FALSE)</f>
        <v>#N/A</v>
      </c>
    </row>
    <row r="522" spans="1:8" x14ac:dyDescent="0.3">
      <c r="A522" s="9" t="s">
        <v>1233</v>
      </c>
      <c r="B522" s="3" t="s">
        <v>1160</v>
      </c>
      <c r="C522" s="10">
        <v>75.099999999999994</v>
      </c>
      <c r="E522" s="3" t="s">
        <v>1388</v>
      </c>
      <c r="F522" s="3" t="e">
        <f>VLOOKUP(A522,Band1!$A$12:$B$69,1,FALSE)</f>
        <v>#N/A</v>
      </c>
      <c r="G522" s="3" t="e">
        <f>VLOOKUP(A522,Band2!$A$13:$B$26,1,FALSE)</f>
        <v>#N/A</v>
      </c>
      <c r="H522" s="3" t="e">
        <f>VLOOKUP(A522,Band3!$A$11:$B$69,1,FALSE)</f>
        <v>#N/A</v>
      </c>
    </row>
    <row r="523" spans="1:8" x14ac:dyDescent="0.3">
      <c r="A523" s="9" t="s">
        <v>1235</v>
      </c>
      <c r="B523" s="3" t="s">
        <v>1162</v>
      </c>
      <c r="C523" s="10">
        <v>115.25</v>
      </c>
      <c r="E523" s="3" t="s">
        <v>1388</v>
      </c>
      <c r="F523" s="3" t="e">
        <f>VLOOKUP(A523,Band1!$A$12:$B$69,1,FALSE)</f>
        <v>#N/A</v>
      </c>
      <c r="G523" s="3" t="e">
        <f>VLOOKUP(A523,Band2!$A$13:$B$26,1,FALSE)</f>
        <v>#N/A</v>
      </c>
      <c r="H523" s="3" t="e">
        <f>VLOOKUP(A523,Band3!$A$11:$B$69,1,FALSE)</f>
        <v>#N/A</v>
      </c>
    </row>
    <row r="524" spans="1:8" x14ac:dyDescent="0.3">
      <c r="A524" s="9" t="s">
        <v>1231</v>
      </c>
      <c r="B524" s="3" t="s">
        <v>1158</v>
      </c>
      <c r="C524" s="10">
        <v>106.25</v>
      </c>
      <c r="E524" s="3" t="s">
        <v>1388</v>
      </c>
      <c r="F524" s="3" t="e">
        <f>VLOOKUP(A524,Band1!$A$12:$B$69,1,FALSE)</f>
        <v>#N/A</v>
      </c>
      <c r="G524" s="3" t="e">
        <f>VLOOKUP(A524,Band2!$A$13:$B$26,1,FALSE)</f>
        <v>#N/A</v>
      </c>
      <c r="H524" s="3" t="e">
        <f>VLOOKUP(A524,Band3!$A$11:$B$69,1,FALSE)</f>
        <v>#N/A</v>
      </c>
    </row>
    <row r="525" spans="1:8" x14ac:dyDescent="0.3">
      <c r="A525" s="9" t="s">
        <v>1239</v>
      </c>
      <c r="B525" s="3" t="s">
        <v>1166</v>
      </c>
      <c r="C525" s="10">
        <v>20</v>
      </c>
      <c r="E525" s="3" t="s">
        <v>1388</v>
      </c>
      <c r="F525" s="3" t="e">
        <f>VLOOKUP(A525,Band1!$A$12:$B$69,1,FALSE)</f>
        <v>#N/A</v>
      </c>
      <c r="G525" s="3" t="e">
        <f>VLOOKUP(A525,Band2!$A$13:$B$26,1,FALSE)</f>
        <v>#N/A</v>
      </c>
      <c r="H525" s="3" t="e">
        <f>VLOOKUP(A525,Band3!$A$11:$B$69,1,FALSE)</f>
        <v>#N/A</v>
      </c>
    </row>
    <row r="526" spans="1:8" x14ac:dyDescent="0.3">
      <c r="A526" s="9" t="s">
        <v>1255</v>
      </c>
      <c r="B526" s="3" t="s">
        <v>1182</v>
      </c>
      <c r="C526" s="10">
        <v>0</v>
      </c>
      <c r="D526" s="3" t="s">
        <v>1031</v>
      </c>
      <c r="E526" s="3" t="s">
        <v>1388</v>
      </c>
      <c r="F526" s="3" t="e">
        <f>VLOOKUP(A526,Band1!$A$12:$B$69,1,FALSE)</f>
        <v>#N/A</v>
      </c>
      <c r="G526" s="3" t="e">
        <f>VLOOKUP(A526,Band2!$A$13:$B$26,1,FALSE)</f>
        <v>#N/A</v>
      </c>
      <c r="H526" s="3" t="e">
        <f>VLOOKUP(A526,Band3!$A$11:$B$69,1,FALSE)</f>
        <v>#N/A</v>
      </c>
    </row>
    <row r="527" spans="1:8" s="95" customFormat="1" x14ac:dyDescent="0.3">
      <c r="A527" s="9" t="s">
        <v>1256</v>
      </c>
      <c r="B527" s="3" t="s">
        <v>1183</v>
      </c>
      <c r="C527" s="10">
        <v>0</v>
      </c>
      <c r="D527" s="3" t="s">
        <v>1031</v>
      </c>
      <c r="E527" s="3" t="s">
        <v>1388</v>
      </c>
      <c r="F527" s="3" t="e">
        <f>VLOOKUP(A527,Band1!$A$12:$B$69,1,FALSE)</f>
        <v>#N/A</v>
      </c>
      <c r="G527" s="3" t="e">
        <f>VLOOKUP(A527,Band2!$A$13:$B$26,1,FALSE)</f>
        <v>#N/A</v>
      </c>
      <c r="H527" s="3" t="e">
        <f>VLOOKUP(A527,Band3!$A$11:$B$69,1,FALSE)</f>
        <v>#N/A</v>
      </c>
    </row>
    <row r="528" spans="1:8" x14ac:dyDescent="0.3">
      <c r="A528" s="9" t="s">
        <v>1257</v>
      </c>
      <c r="B528" s="3" t="s">
        <v>1184</v>
      </c>
      <c r="C528" s="10">
        <v>0</v>
      </c>
      <c r="D528" s="3" t="s">
        <v>1031</v>
      </c>
      <c r="E528" s="3" t="s">
        <v>1388</v>
      </c>
      <c r="F528" s="3" t="e">
        <f>VLOOKUP(A528,Band1!$A$12:$B$69,1,FALSE)</f>
        <v>#N/A</v>
      </c>
      <c r="G528" s="3" t="e">
        <f>VLOOKUP(A528,Band2!$A$13:$B$26,1,FALSE)</f>
        <v>#N/A</v>
      </c>
      <c r="H528" s="3" t="e">
        <f>VLOOKUP(A528,Band3!$A$11:$B$69,1,FALSE)</f>
        <v>#N/A</v>
      </c>
    </row>
    <row r="529" spans="1:8" x14ac:dyDescent="0.3">
      <c r="A529" s="9" t="s">
        <v>1258</v>
      </c>
      <c r="B529" s="3" t="s">
        <v>1185</v>
      </c>
      <c r="C529" s="10">
        <v>0</v>
      </c>
      <c r="D529" s="3" t="s">
        <v>1031</v>
      </c>
      <c r="E529" s="3" t="s">
        <v>1388</v>
      </c>
      <c r="F529" s="3" t="e">
        <f>VLOOKUP(A529,Band1!$A$12:$B$69,1,FALSE)</f>
        <v>#N/A</v>
      </c>
      <c r="G529" s="3" t="e">
        <f>VLOOKUP(A529,Band2!$A$13:$B$26,1,FALSE)</f>
        <v>#N/A</v>
      </c>
      <c r="H529" s="3" t="e">
        <f>VLOOKUP(A529,Band3!$A$11:$B$69,1,FALSE)</f>
        <v>#N/A</v>
      </c>
    </row>
    <row r="530" spans="1:8" x14ac:dyDescent="0.3">
      <c r="A530" s="9" t="s">
        <v>1259</v>
      </c>
      <c r="B530" s="3" t="s">
        <v>1186</v>
      </c>
      <c r="C530" s="10">
        <v>0</v>
      </c>
      <c r="D530" s="3" t="s">
        <v>1031</v>
      </c>
      <c r="E530" s="3" t="s">
        <v>1388</v>
      </c>
      <c r="F530" s="3" t="e">
        <f>VLOOKUP(A530,Band1!$A$12:$B$69,1,FALSE)</f>
        <v>#N/A</v>
      </c>
      <c r="G530" s="3" t="e">
        <f>VLOOKUP(A530,Band2!$A$13:$B$26,1,FALSE)</f>
        <v>#N/A</v>
      </c>
      <c r="H530" s="3" t="e">
        <f>VLOOKUP(A530,Band3!$A$11:$B$69,1,FALSE)</f>
        <v>#N/A</v>
      </c>
    </row>
    <row r="531" spans="1:8" x14ac:dyDescent="0.3">
      <c r="A531" s="9" t="s">
        <v>1260</v>
      </c>
      <c r="B531" s="3" t="s">
        <v>1187</v>
      </c>
      <c r="C531" s="10">
        <v>0</v>
      </c>
      <c r="D531" s="3" t="s">
        <v>1031</v>
      </c>
      <c r="E531" s="3" t="s">
        <v>1388</v>
      </c>
      <c r="F531" s="3" t="e">
        <f>VLOOKUP(A531,Band1!$A$12:$B$69,1,FALSE)</f>
        <v>#N/A</v>
      </c>
      <c r="G531" s="3" t="e">
        <f>VLOOKUP(A531,Band2!$A$13:$B$26,1,FALSE)</f>
        <v>#N/A</v>
      </c>
      <c r="H531" s="3" t="e">
        <f>VLOOKUP(A531,Band3!$A$11:$B$69,1,FALSE)</f>
        <v>#N/A</v>
      </c>
    </row>
    <row r="532" spans="1:8" x14ac:dyDescent="0.3">
      <c r="A532" s="9" t="s">
        <v>1261</v>
      </c>
      <c r="B532" s="3" t="s">
        <v>1188</v>
      </c>
      <c r="C532" s="10">
        <v>0</v>
      </c>
      <c r="D532" s="3" t="s">
        <v>1031</v>
      </c>
      <c r="E532" s="3" t="s">
        <v>1388</v>
      </c>
      <c r="F532" s="3" t="e">
        <f>VLOOKUP(A532,Band1!$A$12:$B$69,1,FALSE)</f>
        <v>#N/A</v>
      </c>
      <c r="G532" s="3" t="e">
        <f>VLOOKUP(A532,Band2!$A$13:$B$26,1,FALSE)</f>
        <v>#N/A</v>
      </c>
      <c r="H532" s="3" t="e">
        <f>VLOOKUP(A532,Band3!$A$11:$B$69,1,FALSE)</f>
        <v>#N/A</v>
      </c>
    </row>
    <row r="533" spans="1:8" x14ac:dyDescent="0.3">
      <c r="A533" s="94" t="s">
        <v>1122</v>
      </c>
      <c r="B533" s="3" t="s">
        <v>1079</v>
      </c>
      <c r="C533" s="10">
        <v>57.5</v>
      </c>
      <c r="E533" s="3" t="s">
        <v>1388</v>
      </c>
      <c r="F533" s="3" t="e">
        <f>VLOOKUP(A533,Band1!$A$12:$B$69,1,FALSE)</f>
        <v>#N/A</v>
      </c>
      <c r="G533" s="3" t="e">
        <f>VLOOKUP(A533,Band2!$A$13:$B$26,1,FALSE)</f>
        <v>#N/A</v>
      </c>
      <c r="H533" s="3" t="e">
        <f>VLOOKUP(A533,Band3!$A$11:$B$69,1,FALSE)</f>
        <v>#N/A</v>
      </c>
    </row>
    <row r="534" spans="1:8" x14ac:dyDescent="0.3">
      <c r="A534" s="94" t="s">
        <v>1123</v>
      </c>
      <c r="B534" s="3" t="s">
        <v>1080</v>
      </c>
      <c r="C534" s="10">
        <v>2000</v>
      </c>
      <c r="E534" s="3" t="s">
        <v>1388</v>
      </c>
      <c r="F534" s="3" t="e">
        <f>VLOOKUP(A534,Band1!$A$12:$B$69,1,FALSE)</f>
        <v>#N/A</v>
      </c>
      <c r="G534" s="3" t="e">
        <f>VLOOKUP(A534,Band2!$A$13:$B$26,1,FALSE)</f>
        <v>#N/A</v>
      </c>
      <c r="H534" s="3" t="e">
        <f>VLOOKUP(A534,Band3!$A$11:$B$69,1,FALSE)</f>
        <v>#N/A</v>
      </c>
    </row>
    <row r="535" spans="1:8" customFormat="1" ht="10.5" hidden="1" x14ac:dyDescent="0.25">
      <c r="A535" s="1" t="s">
        <v>487</v>
      </c>
      <c r="B535" t="s">
        <v>488</v>
      </c>
      <c r="C535" s="2">
        <v>0.75</v>
      </c>
      <c r="E535" t="s">
        <v>1040</v>
      </c>
      <c r="F535" t="e">
        <f>VLOOKUP(A535,Band1!$A$12:$B$69,1,FALSE)</f>
        <v>#N/A</v>
      </c>
      <c r="G535" t="e">
        <f>VLOOKUP(A535,Band2!$A$13:$B$26,1,FALSE)</f>
        <v>#N/A</v>
      </c>
      <c r="H535" t="str">
        <f>VLOOKUP(A535,Band3!$A$11:$B$69,1,FALSE)</f>
        <v>85035</v>
      </c>
    </row>
    <row r="536" spans="1:8" customFormat="1" ht="10.5" hidden="1" x14ac:dyDescent="0.25">
      <c r="A536" s="1" t="s">
        <v>489</v>
      </c>
      <c r="B536" t="s">
        <v>490</v>
      </c>
      <c r="C536" s="2">
        <v>17000</v>
      </c>
      <c r="E536" t="s">
        <v>1040</v>
      </c>
      <c r="F536" t="str">
        <f>VLOOKUP(A536,Band1!$A$12:$B$69,1,FALSE)</f>
        <v>85055</v>
      </c>
      <c r="G536" t="e">
        <f>VLOOKUP(A536,Band2!$A$13:$B$26,1,FALSE)</f>
        <v>#N/A</v>
      </c>
      <c r="H536" t="e">
        <f>VLOOKUP(A536,Band3!$A$11:$B$69,1,FALSE)</f>
        <v>#N/A</v>
      </c>
    </row>
    <row r="537" spans="1:8" x14ac:dyDescent="0.3">
      <c r="A537" s="9" t="s">
        <v>491</v>
      </c>
      <c r="B537" s="3" t="s">
        <v>492</v>
      </c>
      <c r="C537" s="10">
        <v>900</v>
      </c>
      <c r="E537" s="3" t="s">
        <v>1388</v>
      </c>
      <c r="F537" s="3" t="e">
        <f>VLOOKUP(A537,Band1!$A$12:$B$69,1,FALSE)</f>
        <v>#N/A</v>
      </c>
      <c r="G537" s="3" t="e">
        <f>VLOOKUP(A537,Band2!$A$13:$B$26,1,FALSE)</f>
        <v>#N/A</v>
      </c>
      <c r="H537" s="3" t="e">
        <f>VLOOKUP(A537,Band3!$A$11:$B$69,1,FALSE)</f>
        <v>#N/A</v>
      </c>
    </row>
    <row r="538" spans="1:8" x14ac:dyDescent="0.3">
      <c r="A538" s="9" t="s">
        <v>493</v>
      </c>
      <c r="B538" s="3" t="s">
        <v>494</v>
      </c>
      <c r="C538" s="10">
        <v>180</v>
      </c>
      <c r="E538" s="3" t="s">
        <v>1388</v>
      </c>
      <c r="F538" s="3" t="e">
        <f>VLOOKUP(A538,Band1!$A$12:$B$69,1,FALSE)</f>
        <v>#N/A</v>
      </c>
      <c r="G538" s="3" t="e">
        <f>VLOOKUP(A538,Band2!$A$13:$B$26,1,FALSE)</f>
        <v>#N/A</v>
      </c>
      <c r="H538" s="3" t="e">
        <f>VLOOKUP(A538,Band3!$A$11:$B$69,1,FALSE)</f>
        <v>#N/A</v>
      </c>
    </row>
    <row r="539" spans="1:8" customFormat="1" ht="10.5" hidden="1" x14ac:dyDescent="0.25">
      <c r="A539" s="1" t="s">
        <v>561</v>
      </c>
      <c r="B539" t="s">
        <v>562</v>
      </c>
      <c r="C539" s="2">
        <v>1320</v>
      </c>
      <c r="E539" t="s">
        <v>1041</v>
      </c>
      <c r="F539" t="e">
        <f>VLOOKUP(A539,Band1!$A$12:$B$69,1,FALSE)</f>
        <v>#N/A</v>
      </c>
      <c r="G539" t="e">
        <f>VLOOKUP(A539,Band2!$A$13:$B$26,1,FALSE)</f>
        <v>#N/A</v>
      </c>
      <c r="H539" t="str">
        <f>VLOOKUP(A539,Band3!$A$11:$B$69,1,FALSE)</f>
        <v>85130</v>
      </c>
    </row>
    <row r="540" spans="1:8" x14ac:dyDescent="0.3">
      <c r="A540" s="9" t="s">
        <v>563</v>
      </c>
      <c r="B540" s="3" t="s">
        <v>564</v>
      </c>
      <c r="C540" s="10">
        <v>1320</v>
      </c>
      <c r="E540" s="3" t="s">
        <v>1388</v>
      </c>
      <c r="F540" s="3" t="e">
        <f>VLOOKUP(A540,Band1!$A$12:$B$69,1,FALSE)</f>
        <v>#N/A</v>
      </c>
      <c r="G540" s="3" t="e">
        <f>VLOOKUP(A540,Band2!$A$13:$B$26,1,FALSE)</f>
        <v>#N/A</v>
      </c>
      <c r="H540" s="3" t="e">
        <f>VLOOKUP(A540,Band3!$A$11:$B$69,1,FALSE)</f>
        <v>#N/A</v>
      </c>
    </row>
    <row r="541" spans="1:8" x14ac:dyDescent="0.3">
      <c r="A541" s="9" t="s">
        <v>565</v>
      </c>
      <c r="B541" s="3" t="s">
        <v>566</v>
      </c>
      <c r="C541" s="10">
        <v>1320</v>
      </c>
      <c r="E541" s="3" t="s">
        <v>1388</v>
      </c>
      <c r="F541" s="3" t="e">
        <f>VLOOKUP(A541,Band1!$A$12:$B$69,1,FALSE)</f>
        <v>#N/A</v>
      </c>
      <c r="G541" s="3" t="e">
        <f>VLOOKUP(A541,Band2!$A$13:$B$26,1,FALSE)</f>
        <v>#N/A</v>
      </c>
      <c r="H541" s="3" t="e">
        <f>VLOOKUP(A541,Band3!$A$11:$B$69,1,FALSE)</f>
        <v>#N/A</v>
      </c>
    </row>
    <row r="542" spans="1:8" x14ac:dyDescent="0.3">
      <c r="A542" s="9" t="s">
        <v>567</v>
      </c>
      <c r="B542" s="3" t="s">
        <v>568</v>
      </c>
      <c r="C542" s="10">
        <v>1320</v>
      </c>
      <c r="E542" s="3" t="s">
        <v>1388</v>
      </c>
      <c r="F542" s="3" t="e">
        <f>VLOOKUP(A542,Band1!$A$12:$B$69,1,FALSE)</f>
        <v>#N/A</v>
      </c>
      <c r="G542" s="3" t="e">
        <f>VLOOKUP(A542,Band2!$A$13:$B$26,1,FALSE)</f>
        <v>#N/A</v>
      </c>
      <c r="H542" s="3" t="e">
        <f>VLOOKUP(A542,Band3!$A$11:$B$69,1,FALSE)</f>
        <v>#N/A</v>
      </c>
    </row>
    <row r="543" spans="1:8" x14ac:dyDescent="0.3">
      <c r="A543" s="9" t="s">
        <v>569</v>
      </c>
      <c r="B543" s="3" t="s">
        <v>570</v>
      </c>
      <c r="C543" s="10">
        <v>1320</v>
      </c>
      <c r="E543" s="3" t="s">
        <v>1388</v>
      </c>
      <c r="F543" s="3" t="e">
        <f>VLOOKUP(A543,Band1!$A$12:$B$69,1,FALSE)</f>
        <v>#N/A</v>
      </c>
      <c r="G543" s="3" t="e">
        <f>VLOOKUP(A543,Band2!$A$13:$B$26,1,FALSE)</f>
        <v>#N/A</v>
      </c>
      <c r="H543" s="3" t="e">
        <f>VLOOKUP(A543,Band3!$A$11:$B$69,1,FALSE)</f>
        <v>#N/A</v>
      </c>
    </row>
    <row r="544" spans="1:8" x14ac:dyDescent="0.3">
      <c r="A544" s="9" t="s">
        <v>571</v>
      </c>
      <c r="B544" s="3" t="s">
        <v>572</v>
      </c>
      <c r="C544" s="10">
        <v>6600</v>
      </c>
      <c r="E544" s="3" t="s">
        <v>1388</v>
      </c>
      <c r="F544" s="3" t="e">
        <f>VLOOKUP(A544,Band1!$A$12:$B$69,1,FALSE)</f>
        <v>#N/A</v>
      </c>
      <c r="G544" s="3" t="e">
        <f>VLOOKUP(A544,Band2!$A$13:$B$26,1,FALSE)</f>
        <v>#N/A</v>
      </c>
      <c r="H544" s="3" t="e">
        <f>VLOOKUP(A544,Band3!$A$11:$B$69,1,FALSE)</f>
        <v>#N/A</v>
      </c>
    </row>
    <row r="545" spans="1:8" customFormat="1" ht="10.5" hidden="1" x14ac:dyDescent="0.25">
      <c r="A545" s="1" t="s">
        <v>573</v>
      </c>
      <c r="B545" t="s">
        <v>574</v>
      </c>
      <c r="C545" s="2">
        <v>2750</v>
      </c>
      <c r="E545" t="s">
        <v>1040</v>
      </c>
      <c r="F545" t="str">
        <f>VLOOKUP(A545,Band1!$A$12:$B$69,1,FALSE)</f>
        <v>85144</v>
      </c>
      <c r="G545" t="e">
        <f>VLOOKUP(A545,Band2!$A$13:$B$26,1,FALSE)</f>
        <v>#N/A</v>
      </c>
      <c r="H545" t="e">
        <f>VLOOKUP(A545,Band3!$A$11:$B$69,1,FALSE)</f>
        <v>#N/A</v>
      </c>
    </row>
    <row r="546" spans="1:8" x14ac:dyDescent="0.3">
      <c r="A546" s="9" t="s">
        <v>575</v>
      </c>
      <c r="B546" s="3" t="s">
        <v>576</v>
      </c>
      <c r="C546" s="10">
        <v>0</v>
      </c>
      <c r="D546" s="3" t="s">
        <v>1031</v>
      </c>
      <c r="E546" s="3" t="s">
        <v>1388</v>
      </c>
      <c r="F546" s="3" t="e">
        <f>VLOOKUP(A546,Band1!$A$12:$B$69,1,FALSE)</f>
        <v>#N/A</v>
      </c>
      <c r="G546" s="3" t="e">
        <f>VLOOKUP(A546,Band2!$A$13:$B$26,1,FALSE)</f>
        <v>#N/A</v>
      </c>
      <c r="H546" s="3" t="e">
        <f>VLOOKUP(A546,Band3!$A$11:$B$69,1,FALSE)</f>
        <v>#N/A</v>
      </c>
    </row>
    <row r="547" spans="1:8" x14ac:dyDescent="0.3">
      <c r="A547" s="9" t="s">
        <v>577</v>
      </c>
      <c r="B547" s="3" t="s">
        <v>578</v>
      </c>
      <c r="C547" s="10">
        <v>0</v>
      </c>
      <c r="D547" s="3" t="s">
        <v>1031</v>
      </c>
      <c r="E547" s="3" t="s">
        <v>1388</v>
      </c>
      <c r="F547" s="3" t="e">
        <f>VLOOKUP(A547,Band1!$A$12:$B$69,1,FALSE)</f>
        <v>#N/A</v>
      </c>
      <c r="G547" s="3" t="e">
        <f>VLOOKUP(A547,Band2!$A$13:$B$26,1,FALSE)</f>
        <v>#N/A</v>
      </c>
      <c r="H547" s="3" t="e">
        <f>VLOOKUP(A547,Band3!$A$11:$B$69,1,FALSE)</f>
        <v>#N/A</v>
      </c>
    </row>
    <row r="548" spans="1:8" x14ac:dyDescent="0.3">
      <c r="A548" s="94" t="s">
        <v>1124</v>
      </c>
      <c r="B548" s="3" t="s">
        <v>1081</v>
      </c>
      <c r="C548" s="10">
        <v>500</v>
      </c>
      <c r="E548" s="3" t="s">
        <v>1388</v>
      </c>
      <c r="F548" s="3" t="e">
        <f>VLOOKUP(A548,Band1!$A$12:$B$69,1,FALSE)</f>
        <v>#N/A</v>
      </c>
      <c r="G548" s="3" t="e">
        <f>VLOOKUP(A548,Band2!$A$13:$B$26,1,FALSE)</f>
        <v>#N/A</v>
      </c>
      <c r="H548" s="3" t="e">
        <f>VLOOKUP(A548,Band3!$A$11:$B$69,1,FALSE)</f>
        <v>#N/A</v>
      </c>
    </row>
    <row r="549" spans="1:8" x14ac:dyDescent="0.3">
      <c r="A549" s="94" t="s">
        <v>1125</v>
      </c>
      <c r="B549" s="3" t="s">
        <v>1082</v>
      </c>
      <c r="C549" s="10">
        <v>500</v>
      </c>
      <c r="E549" s="3" t="s">
        <v>1388</v>
      </c>
      <c r="F549" s="3" t="e">
        <f>VLOOKUP(A549,Band1!$A$12:$B$69,1,FALSE)</f>
        <v>#N/A</v>
      </c>
      <c r="G549" s="3" t="e">
        <f>VLOOKUP(A549,Band2!$A$13:$B$26,1,FALSE)</f>
        <v>#N/A</v>
      </c>
      <c r="H549" s="3" t="e">
        <f>VLOOKUP(A549,Band3!$A$11:$B$69,1,FALSE)</f>
        <v>#N/A</v>
      </c>
    </row>
    <row r="550" spans="1:8" x14ac:dyDescent="0.3">
      <c r="A550" s="94" t="s">
        <v>1126</v>
      </c>
      <c r="B550" s="3" t="s">
        <v>1083</v>
      </c>
      <c r="C550" s="10">
        <v>500</v>
      </c>
      <c r="E550" s="3" t="s">
        <v>1388</v>
      </c>
      <c r="F550" s="3" t="e">
        <f>VLOOKUP(A550,Band1!$A$12:$B$69,1,FALSE)</f>
        <v>#N/A</v>
      </c>
      <c r="G550" s="3" t="e">
        <f>VLOOKUP(A550,Band2!$A$13:$B$26,1,FALSE)</f>
        <v>#N/A</v>
      </c>
      <c r="H550" s="3" t="e">
        <f>VLOOKUP(A550,Band3!$A$11:$B$69,1,FALSE)</f>
        <v>#N/A</v>
      </c>
    </row>
    <row r="551" spans="1:8" x14ac:dyDescent="0.3">
      <c r="A551" s="9" t="s">
        <v>579</v>
      </c>
      <c r="B551" s="3" t="s">
        <v>580</v>
      </c>
      <c r="C551" s="10">
        <v>2500</v>
      </c>
      <c r="E551" s="3" t="s">
        <v>1388</v>
      </c>
      <c r="F551" s="3" t="e">
        <f>VLOOKUP(A551,Band1!$A$12:$B$69,1,FALSE)</f>
        <v>#N/A</v>
      </c>
      <c r="G551" s="3" t="e">
        <f>VLOOKUP(A551,Band2!$A$13:$B$26,1,FALSE)</f>
        <v>#N/A</v>
      </c>
      <c r="H551" s="3" t="e">
        <f>VLOOKUP(A551,Band3!$A$11:$B$69,1,FALSE)</f>
        <v>#N/A</v>
      </c>
    </row>
    <row r="552" spans="1:8" x14ac:dyDescent="0.3">
      <c r="A552" s="9" t="s">
        <v>581</v>
      </c>
      <c r="B552" s="3" t="s">
        <v>582</v>
      </c>
      <c r="C552" s="10">
        <v>0</v>
      </c>
      <c r="D552" s="3" t="s">
        <v>1031</v>
      </c>
      <c r="E552" s="3" t="s">
        <v>1388</v>
      </c>
      <c r="F552" s="3" t="e">
        <f>VLOOKUP(A552,Band1!$A$12:$B$69,1,FALSE)</f>
        <v>#N/A</v>
      </c>
      <c r="G552" s="3" t="e">
        <f>VLOOKUP(A552,Band2!$A$13:$B$26,1,FALSE)</f>
        <v>#N/A</v>
      </c>
      <c r="H552" s="3" t="e">
        <f>VLOOKUP(A552,Band3!$A$11:$B$69,1,FALSE)</f>
        <v>#N/A</v>
      </c>
    </row>
    <row r="553" spans="1:8" x14ac:dyDescent="0.3">
      <c r="A553" s="9" t="s">
        <v>583</v>
      </c>
      <c r="B553" s="3" t="s">
        <v>584</v>
      </c>
      <c r="C553" s="10">
        <v>0</v>
      </c>
      <c r="D553" s="3" t="s">
        <v>1031</v>
      </c>
      <c r="E553" s="3" t="s">
        <v>1388</v>
      </c>
      <c r="F553" s="3" t="e">
        <f>VLOOKUP(A553,Band1!$A$12:$B$69,1,FALSE)</f>
        <v>#N/A</v>
      </c>
      <c r="G553" s="3" t="e">
        <f>VLOOKUP(A553,Band2!$A$13:$B$26,1,FALSE)</f>
        <v>#N/A</v>
      </c>
      <c r="H553" s="3" t="e">
        <f>VLOOKUP(A553,Band3!$A$11:$B$69,1,FALSE)</f>
        <v>#N/A</v>
      </c>
    </row>
    <row r="554" spans="1:8" x14ac:dyDescent="0.3">
      <c r="A554" s="9" t="s">
        <v>585</v>
      </c>
      <c r="B554" s="3" t="s">
        <v>586</v>
      </c>
      <c r="C554" s="10">
        <v>0</v>
      </c>
      <c r="D554" s="3" t="s">
        <v>1031</v>
      </c>
      <c r="E554" s="3" t="s">
        <v>1388</v>
      </c>
      <c r="F554" s="3" t="e">
        <f>VLOOKUP(A554,Band1!$A$12:$B$69,1,FALSE)</f>
        <v>#N/A</v>
      </c>
      <c r="G554" s="3" t="e">
        <f>VLOOKUP(A554,Band2!$A$13:$B$26,1,FALSE)</f>
        <v>#N/A</v>
      </c>
      <c r="H554" s="3" t="e">
        <f>VLOOKUP(A554,Band3!$A$11:$B$69,1,FALSE)</f>
        <v>#N/A</v>
      </c>
    </row>
    <row r="555" spans="1:8" x14ac:dyDescent="0.3">
      <c r="A555" s="9" t="s">
        <v>587</v>
      </c>
      <c r="B555" s="3" t="s">
        <v>588</v>
      </c>
      <c r="C555" s="10">
        <v>0</v>
      </c>
      <c r="D555" s="3" t="s">
        <v>1031</v>
      </c>
      <c r="E555" s="3" t="s">
        <v>1388</v>
      </c>
      <c r="F555" s="3" t="e">
        <f>VLOOKUP(A555,Band1!$A$12:$B$69,1,FALSE)</f>
        <v>#N/A</v>
      </c>
      <c r="G555" s="3" t="e">
        <f>VLOOKUP(A555,Band2!$A$13:$B$26,1,FALSE)</f>
        <v>#N/A</v>
      </c>
      <c r="H555" s="3" t="e">
        <f>VLOOKUP(A555,Band3!$A$11:$B$69,1,FALSE)</f>
        <v>#N/A</v>
      </c>
    </row>
    <row r="556" spans="1:8" x14ac:dyDescent="0.3">
      <c r="A556" s="9" t="s">
        <v>589</v>
      </c>
      <c r="B556" s="3" t="s">
        <v>590</v>
      </c>
      <c r="C556" s="10">
        <v>0</v>
      </c>
      <c r="D556" s="3" t="s">
        <v>1031</v>
      </c>
      <c r="E556" s="3" t="s">
        <v>1388</v>
      </c>
      <c r="F556" s="3" t="e">
        <f>VLOOKUP(A556,Band1!$A$12:$B$69,1,FALSE)</f>
        <v>#N/A</v>
      </c>
      <c r="G556" s="3" t="e">
        <f>VLOOKUP(A556,Band2!$A$13:$B$26,1,FALSE)</f>
        <v>#N/A</v>
      </c>
      <c r="H556" s="3" t="e">
        <f>VLOOKUP(A556,Band3!$A$11:$B$69,1,FALSE)</f>
        <v>#N/A</v>
      </c>
    </row>
    <row r="557" spans="1:8" x14ac:dyDescent="0.3">
      <c r="A557" s="9" t="s">
        <v>591</v>
      </c>
      <c r="B557" s="3" t="s">
        <v>592</v>
      </c>
      <c r="C557" s="10">
        <v>0</v>
      </c>
      <c r="D557" s="3" t="s">
        <v>1031</v>
      </c>
      <c r="E557" s="3" t="s">
        <v>1388</v>
      </c>
      <c r="F557" s="3" t="e">
        <f>VLOOKUP(A557,Band1!$A$12:$B$69,1,FALSE)</f>
        <v>#N/A</v>
      </c>
      <c r="G557" s="3" t="e">
        <f>VLOOKUP(A557,Band2!$A$13:$B$26,1,FALSE)</f>
        <v>#N/A</v>
      </c>
      <c r="H557" s="3" t="e">
        <f>VLOOKUP(A557,Band3!$A$11:$B$69,1,FALSE)</f>
        <v>#N/A</v>
      </c>
    </row>
    <row r="558" spans="1:8" x14ac:dyDescent="0.3">
      <c r="A558" s="9" t="s">
        <v>593</v>
      </c>
      <c r="B558" s="3" t="s">
        <v>594</v>
      </c>
      <c r="C558" s="10">
        <v>0</v>
      </c>
      <c r="D558" s="3" t="s">
        <v>1031</v>
      </c>
      <c r="E558" s="3" t="s">
        <v>1388</v>
      </c>
      <c r="F558" s="3" t="e">
        <f>VLOOKUP(A558,Band1!$A$12:$B$69,1,FALSE)</f>
        <v>#N/A</v>
      </c>
      <c r="G558" s="3" t="e">
        <f>VLOOKUP(A558,Band2!$A$13:$B$26,1,FALSE)</f>
        <v>#N/A</v>
      </c>
      <c r="H558" s="3" t="e">
        <f>VLOOKUP(A558,Band3!$A$11:$B$69,1,FALSE)</f>
        <v>#N/A</v>
      </c>
    </row>
    <row r="559" spans="1:8" x14ac:dyDescent="0.3">
      <c r="A559" s="9" t="s">
        <v>595</v>
      </c>
      <c r="B559" s="3" t="s">
        <v>596</v>
      </c>
      <c r="C559" s="10">
        <v>0</v>
      </c>
      <c r="D559" s="3" t="s">
        <v>1031</v>
      </c>
      <c r="E559" s="3" t="s">
        <v>1388</v>
      </c>
      <c r="F559" s="3" t="e">
        <f>VLOOKUP(A559,Band1!$A$12:$B$69,1,FALSE)</f>
        <v>#N/A</v>
      </c>
      <c r="G559" s="3" t="e">
        <f>VLOOKUP(A559,Band2!$A$13:$B$26,1,FALSE)</f>
        <v>#N/A</v>
      </c>
      <c r="H559" s="3" t="e">
        <f>VLOOKUP(A559,Band3!$A$11:$B$69,1,FALSE)</f>
        <v>#N/A</v>
      </c>
    </row>
    <row r="560" spans="1:8" x14ac:dyDescent="0.3">
      <c r="A560" s="9" t="s">
        <v>597</v>
      </c>
      <c r="B560" s="3" t="s">
        <v>598</v>
      </c>
      <c r="C560" s="10">
        <v>0</v>
      </c>
      <c r="D560" s="3" t="s">
        <v>1031</v>
      </c>
      <c r="E560" s="3" t="s">
        <v>1388</v>
      </c>
      <c r="F560" s="3" t="e">
        <f>VLOOKUP(A560,Band1!$A$12:$B$69,1,FALSE)</f>
        <v>#N/A</v>
      </c>
      <c r="G560" s="3" t="e">
        <f>VLOOKUP(A560,Band2!$A$13:$B$26,1,FALSE)</f>
        <v>#N/A</v>
      </c>
      <c r="H560" s="3" t="e">
        <f>VLOOKUP(A560,Band3!$A$11:$B$69,1,FALSE)</f>
        <v>#N/A</v>
      </c>
    </row>
    <row r="561" spans="1:8" x14ac:dyDescent="0.3">
      <c r="A561" s="9" t="s">
        <v>599</v>
      </c>
      <c r="B561" s="3" t="s">
        <v>600</v>
      </c>
      <c r="C561" s="10">
        <v>0</v>
      </c>
      <c r="D561" s="3" t="s">
        <v>1031</v>
      </c>
      <c r="E561" s="3" t="s">
        <v>1388</v>
      </c>
      <c r="F561" s="3" t="e">
        <f>VLOOKUP(A561,Band1!$A$12:$B$69,1,FALSE)</f>
        <v>#N/A</v>
      </c>
      <c r="G561" s="3" t="e">
        <f>VLOOKUP(A561,Band2!$A$13:$B$26,1,FALSE)</f>
        <v>#N/A</v>
      </c>
      <c r="H561" s="3" t="e">
        <f>VLOOKUP(A561,Band3!$A$11:$B$69,1,FALSE)</f>
        <v>#N/A</v>
      </c>
    </row>
    <row r="562" spans="1:8" x14ac:dyDescent="0.3">
      <c r="A562" s="9" t="s">
        <v>601</v>
      </c>
      <c r="B562" s="3" t="s">
        <v>602</v>
      </c>
      <c r="C562" s="10">
        <v>0</v>
      </c>
      <c r="D562" s="3" t="s">
        <v>1031</v>
      </c>
      <c r="E562" s="3" t="s">
        <v>1388</v>
      </c>
      <c r="F562" s="3" t="e">
        <f>VLOOKUP(A562,Band1!$A$12:$B$69,1,FALSE)</f>
        <v>#N/A</v>
      </c>
      <c r="G562" s="3" t="e">
        <f>VLOOKUP(A562,Band2!$A$13:$B$26,1,FALSE)</f>
        <v>#N/A</v>
      </c>
      <c r="H562" s="3" t="e">
        <f>VLOOKUP(A562,Band3!$A$11:$B$69,1,FALSE)</f>
        <v>#N/A</v>
      </c>
    </row>
    <row r="563" spans="1:8" x14ac:dyDescent="0.3">
      <c r="A563" s="9" t="s">
        <v>603</v>
      </c>
      <c r="B563" s="3" t="s">
        <v>604</v>
      </c>
      <c r="C563" s="10">
        <v>0</v>
      </c>
      <c r="D563" s="3" t="s">
        <v>1031</v>
      </c>
      <c r="E563" s="3" t="s">
        <v>1388</v>
      </c>
      <c r="F563" s="3" t="e">
        <f>VLOOKUP(A563,Band1!$A$12:$B$69,1,FALSE)</f>
        <v>#N/A</v>
      </c>
      <c r="G563" s="3" t="e">
        <f>VLOOKUP(A563,Band2!$A$13:$B$26,1,FALSE)</f>
        <v>#N/A</v>
      </c>
      <c r="H563" s="3" t="e">
        <f>VLOOKUP(A563,Band3!$A$11:$B$69,1,FALSE)</f>
        <v>#N/A</v>
      </c>
    </row>
    <row r="564" spans="1:8" x14ac:dyDescent="0.3">
      <c r="A564" s="9" t="s">
        <v>605</v>
      </c>
      <c r="B564" s="3" t="s">
        <v>606</v>
      </c>
      <c r="C564" s="10">
        <v>0</v>
      </c>
      <c r="D564" s="3" t="s">
        <v>1031</v>
      </c>
      <c r="E564" s="3" t="s">
        <v>1388</v>
      </c>
      <c r="F564" s="3" t="e">
        <f>VLOOKUP(A564,Band1!$A$12:$B$69,1,FALSE)</f>
        <v>#N/A</v>
      </c>
      <c r="G564" s="3" t="e">
        <f>VLOOKUP(A564,Band2!$A$13:$B$26,1,FALSE)</f>
        <v>#N/A</v>
      </c>
      <c r="H564" s="3" t="e">
        <f>VLOOKUP(A564,Band3!$A$11:$B$69,1,FALSE)</f>
        <v>#N/A</v>
      </c>
    </row>
    <row r="565" spans="1:8" x14ac:dyDescent="0.3">
      <c r="A565" s="9" t="s">
        <v>675</v>
      </c>
      <c r="B565" s="3" t="s">
        <v>676</v>
      </c>
      <c r="C565" s="10">
        <v>0</v>
      </c>
      <c r="D565" s="3" t="s">
        <v>1031</v>
      </c>
      <c r="E565" s="3" t="s">
        <v>1388</v>
      </c>
      <c r="F565" s="3" t="e">
        <f>VLOOKUP(A565,Band1!$A$12:$B$69,1,FALSE)</f>
        <v>#N/A</v>
      </c>
      <c r="G565" s="3" t="e">
        <f>VLOOKUP(A565,Band2!$A$13:$B$26,1,FALSE)</f>
        <v>#N/A</v>
      </c>
      <c r="H565" s="3" t="e">
        <f>VLOOKUP(A565,Band3!$A$11:$B$69,1,FALSE)</f>
        <v>#N/A</v>
      </c>
    </row>
    <row r="566" spans="1:8" x14ac:dyDescent="0.3">
      <c r="A566" s="9" t="s">
        <v>677</v>
      </c>
      <c r="B566" s="3" t="s">
        <v>678</v>
      </c>
      <c r="C566" s="10">
        <v>0</v>
      </c>
      <c r="D566" s="3" t="s">
        <v>1031</v>
      </c>
      <c r="E566" s="3" t="s">
        <v>1388</v>
      </c>
      <c r="F566" s="3" t="e">
        <f>VLOOKUP(A566,Band1!$A$12:$B$69,1,FALSE)</f>
        <v>#N/A</v>
      </c>
      <c r="G566" s="3" t="e">
        <f>VLOOKUP(A566,Band2!$A$13:$B$26,1,FALSE)</f>
        <v>#N/A</v>
      </c>
      <c r="H566" s="3" t="e">
        <f>VLOOKUP(A566,Band3!$A$11:$B$69,1,FALSE)</f>
        <v>#N/A</v>
      </c>
    </row>
    <row r="567" spans="1:8" x14ac:dyDescent="0.3">
      <c r="A567" s="9" t="s">
        <v>679</v>
      </c>
      <c r="B567" s="3" t="s">
        <v>680</v>
      </c>
      <c r="C567" s="10">
        <v>0</v>
      </c>
      <c r="D567" s="3" t="s">
        <v>1031</v>
      </c>
      <c r="E567" s="3" t="s">
        <v>1388</v>
      </c>
      <c r="F567" s="3" t="e">
        <f>VLOOKUP(A567,Band1!$A$12:$B$69,1,FALSE)</f>
        <v>#N/A</v>
      </c>
      <c r="G567" s="3" t="e">
        <f>VLOOKUP(A567,Band2!$A$13:$B$26,1,FALSE)</f>
        <v>#N/A</v>
      </c>
      <c r="H567" s="3" t="e">
        <f>VLOOKUP(A567,Band3!$A$11:$B$69,1,FALSE)</f>
        <v>#N/A</v>
      </c>
    </row>
    <row r="568" spans="1:8" x14ac:dyDescent="0.3">
      <c r="A568" s="9" t="s">
        <v>681</v>
      </c>
      <c r="B568" s="3" t="s">
        <v>682</v>
      </c>
      <c r="C568" s="10">
        <v>0</v>
      </c>
      <c r="D568" s="3" t="s">
        <v>1031</v>
      </c>
      <c r="E568" s="3" t="s">
        <v>1388</v>
      </c>
      <c r="F568" s="3" t="e">
        <f>VLOOKUP(A568,Band1!$A$12:$B$69,1,FALSE)</f>
        <v>#N/A</v>
      </c>
      <c r="G568" s="3" t="e">
        <f>VLOOKUP(A568,Band2!$A$13:$B$26,1,FALSE)</f>
        <v>#N/A</v>
      </c>
      <c r="H568" s="3" t="e">
        <f>VLOOKUP(A568,Band3!$A$11:$B$69,1,FALSE)</f>
        <v>#N/A</v>
      </c>
    </row>
    <row r="569" spans="1:8" x14ac:dyDescent="0.3">
      <c r="A569" s="9" t="s">
        <v>683</v>
      </c>
      <c r="B569" s="3" t="s">
        <v>684</v>
      </c>
      <c r="C569" s="10">
        <v>0</v>
      </c>
      <c r="D569" s="3" t="s">
        <v>1031</v>
      </c>
      <c r="E569" s="3" t="s">
        <v>1388</v>
      </c>
      <c r="F569" s="3" t="e">
        <f>VLOOKUP(A569,Band1!$A$12:$B$69,1,FALSE)</f>
        <v>#N/A</v>
      </c>
      <c r="G569" s="3" t="e">
        <f>VLOOKUP(A569,Band2!$A$13:$B$26,1,FALSE)</f>
        <v>#N/A</v>
      </c>
      <c r="H569" s="3" t="e">
        <f>VLOOKUP(A569,Band3!$A$11:$B$69,1,FALSE)</f>
        <v>#N/A</v>
      </c>
    </row>
    <row r="570" spans="1:8" x14ac:dyDescent="0.3">
      <c r="A570" s="9" t="s">
        <v>685</v>
      </c>
      <c r="B570" s="3" t="s">
        <v>686</v>
      </c>
      <c r="C570" s="10">
        <v>0</v>
      </c>
      <c r="D570" s="3" t="s">
        <v>1031</v>
      </c>
      <c r="E570" s="3" t="s">
        <v>1388</v>
      </c>
      <c r="F570" s="3" t="e">
        <f>VLOOKUP(A570,Band1!$A$12:$B$69,1,FALSE)</f>
        <v>#N/A</v>
      </c>
      <c r="G570" s="3" t="e">
        <f>VLOOKUP(A570,Band2!$A$13:$B$26,1,FALSE)</f>
        <v>#N/A</v>
      </c>
      <c r="H570" s="3" t="e">
        <f>VLOOKUP(A570,Band3!$A$11:$B$69,1,FALSE)</f>
        <v>#N/A</v>
      </c>
    </row>
    <row r="571" spans="1:8" x14ac:dyDescent="0.3">
      <c r="A571" s="9" t="s">
        <v>687</v>
      </c>
      <c r="B571" s="3" t="s">
        <v>688</v>
      </c>
      <c r="C571" s="10">
        <v>0</v>
      </c>
      <c r="D571" s="3" t="s">
        <v>1031</v>
      </c>
      <c r="E571" s="3" t="s">
        <v>1388</v>
      </c>
      <c r="F571" s="3" t="e">
        <f>VLOOKUP(A571,Band1!$A$12:$B$69,1,FALSE)</f>
        <v>#N/A</v>
      </c>
      <c r="G571" s="3" t="e">
        <f>VLOOKUP(A571,Band2!$A$13:$B$26,1,FALSE)</f>
        <v>#N/A</v>
      </c>
      <c r="H571" s="3" t="e">
        <f>VLOOKUP(A571,Band3!$A$11:$B$69,1,FALSE)</f>
        <v>#N/A</v>
      </c>
    </row>
    <row r="572" spans="1:8" x14ac:dyDescent="0.3">
      <c r="A572" s="9" t="s">
        <v>689</v>
      </c>
      <c r="B572" s="3" t="s">
        <v>690</v>
      </c>
      <c r="C572" s="10">
        <v>0</v>
      </c>
      <c r="D572" s="3" t="s">
        <v>1031</v>
      </c>
      <c r="E572" s="3" t="s">
        <v>1388</v>
      </c>
      <c r="F572" s="3" t="e">
        <f>VLOOKUP(A572,Band1!$A$12:$B$69,1,FALSE)</f>
        <v>#N/A</v>
      </c>
      <c r="G572" s="3" t="e">
        <f>VLOOKUP(A572,Band2!$A$13:$B$26,1,FALSE)</f>
        <v>#N/A</v>
      </c>
      <c r="H572" s="3" t="e">
        <f>VLOOKUP(A572,Band3!$A$11:$B$69,1,FALSE)</f>
        <v>#N/A</v>
      </c>
    </row>
    <row r="573" spans="1:8" x14ac:dyDescent="0.3">
      <c r="A573" s="9" t="s">
        <v>691</v>
      </c>
      <c r="B573" s="3" t="s">
        <v>692</v>
      </c>
      <c r="C573" s="10">
        <v>0</v>
      </c>
      <c r="D573" s="3" t="s">
        <v>1031</v>
      </c>
      <c r="E573" s="3" t="s">
        <v>1388</v>
      </c>
      <c r="F573" s="3" t="e">
        <f>VLOOKUP(A573,Band1!$A$12:$B$69,1,FALSE)</f>
        <v>#N/A</v>
      </c>
      <c r="G573" s="3" t="e">
        <f>VLOOKUP(A573,Band2!$A$13:$B$26,1,FALSE)</f>
        <v>#N/A</v>
      </c>
      <c r="H573" s="3" t="e">
        <f>VLOOKUP(A573,Band3!$A$11:$B$69,1,FALSE)</f>
        <v>#N/A</v>
      </c>
    </row>
    <row r="574" spans="1:8" x14ac:dyDescent="0.3">
      <c r="A574" s="9" t="s">
        <v>693</v>
      </c>
      <c r="B574" s="3" t="s">
        <v>694</v>
      </c>
      <c r="C574" s="10">
        <v>0</v>
      </c>
      <c r="D574" s="3" t="s">
        <v>1031</v>
      </c>
      <c r="E574" s="3" t="s">
        <v>1388</v>
      </c>
      <c r="F574" s="3" t="e">
        <f>VLOOKUP(A574,Band1!$A$12:$B$69,1,FALSE)</f>
        <v>#N/A</v>
      </c>
      <c r="G574" s="3" t="e">
        <f>VLOOKUP(A574,Band2!$A$13:$B$26,1,FALSE)</f>
        <v>#N/A</v>
      </c>
      <c r="H574" s="3" t="e">
        <f>VLOOKUP(A574,Band3!$A$11:$B$69,1,FALSE)</f>
        <v>#N/A</v>
      </c>
    </row>
    <row r="575" spans="1:8" x14ac:dyDescent="0.3">
      <c r="A575" s="9" t="s">
        <v>695</v>
      </c>
      <c r="B575" s="3" t="s">
        <v>696</v>
      </c>
      <c r="C575" s="10">
        <v>0</v>
      </c>
      <c r="D575" s="3" t="s">
        <v>1031</v>
      </c>
      <c r="E575" s="3" t="s">
        <v>1388</v>
      </c>
      <c r="F575" s="3" t="e">
        <f>VLOOKUP(A575,Band1!$A$12:$B$69,1,FALSE)</f>
        <v>#N/A</v>
      </c>
      <c r="G575" s="3" t="e">
        <f>VLOOKUP(A575,Band2!$A$13:$B$26,1,FALSE)</f>
        <v>#N/A</v>
      </c>
      <c r="H575" s="3" t="e">
        <f>VLOOKUP(A575,Band3!$A$11:$B$69,1,FALSE)</f>
        <v>#N/A</v>
      </c>
    </row>
    <row r="576" spans="1:8" x14ac:dyDescent="0.3">
      <c r="A576" s="9" t="s">
        <v>697</v>
      </c>
      <c r="B576" s="3" t="s">
        <v>698</v>
      </c>
      <c r="C576" s="10">
        <v>0</v>
      </c>
      <c r="D576" s="3" t="s">
        <v>1031</v>
      </c>
      <c r="E576" s="3" t="s">
        <v>1388</v>
      </c>
      <c r="F576" s="3" t="e">
        <f>VLOOKUP(A576,Band1!$A$12:$B$69,1,FALSE)</f>
        <v>#N/A</v>
      </c>
      <c r="G576" s="3" t="e">
        <f>VLOOKUP(A576,Band2!$A$13:$B$26,1,FALSE)</f>
        <v>#N/A</v>
      </c>
      <c r="H576" s="3" t="e">
        <f>VLOOKUP(A576,Band3!$A$11:$B$69,1,FALSE)</f>
        <v>#N/A</v>
      </c>
    </row>
    <row r="577" spans="1:8" x14ac:dyDescent="0.3">
      <c r="A577" s="9" t="s">
        <v>699</v>
      </c>
      <c r="B577" s="3" t="s">
        <v>700</v>
      </c>
      <c r="C577" s="10">
        <v>0</v>
      </c>
      <c r="D577" s="3" t="s">
        <v>1031</v>
      </c>
      <c r="E577" s="3" t="s">
        <v>1388</v>
      </c>
      <c r="F577" s="3" t="e">
        <f>VLOOKUP(A577,Band1!$A$12:$B$69,1,FALSE)</f>
        <v>#N/A</v>
      </c>
      <c r="G577" s="3" t="e">
        <f>VLOOKUP(A577,Band2!$A$13:$B$26,1,FALSE)</f>
        <v>#N/A</v>
      </c>
      <c r="H577" s="3" t="e">
        <f>VLOOKUP(A577,Band3!$A$11:$B$69,1,FALSE)</f>
        <v>#N/A</v>
      </c>
    </row>
    <row r="578" spans="1:8" x14ac:dyDescent="0.3">
      <c r="A578" s="9" t="s">
        <v>701</v>
      </c>
      <c r="B578" s="3" t="s">
        <v>702</v>
      </c>
      <c r="C578" s="10">
        <v>0</v>
      </c>
      <c r="D578" s="3" t="s">
        <v>1031</v>
      </c>
      <c r="E578" s="3" t="s">
        <v>1388</v>
      </c>
      <c r="F578" s="3" t="e">
        <f>VLOOKUP(A578,Band1!$A$12:$B$69,1,FALSE)</f>
        <v>#N/A</v>
      </c>
      <c r="G578" s="3" t="e">
        <f>VLOOKUP(A578,Band2!$A$13:$B$26,1,FALSE)</f>
        <v>#N/A</v>
      </c>
      <c r="H578" s="3" t="e">
        <f>VLOOKUP(A578,Band3!$A$11:$B$69,1,FALSE)</f>
        <v>#N/A</v>
      </c>
    </row>
    <row r="579" spans="1:8" x14ac:dyDescent="0.3">
      <c r="A579" s="9" t="s">
        <v>703</v>
      </c>
      <c r="B579" s="3" t="s">
        <v>704</v>
      </c>
      <c r="C579" s="10">
        <v>0</v>
      </c>
      <c r="D579" s="3" t="s">
        <v>1031</v>
      </c>
      <c r="E579" s="3" t="s">
        <v>1388</v>
      </c>
      <c r="F579" s="3" t="e">
        <f>VLOOKUP(A579,Band1!$A$12:$B$69,1,FALSE)</f>
        <v>#N/A</v>
      </c>
      <c r="G579" s="3" t="e">
        <f>VLOOKUP(A579,Band2!$A$13:$B$26,1,FALSE)</f>
        <v>#N/A</v>
      </c>
      <c r="H579" s="3" t="e">
        <f>VLOOKUP(A579,Band3!$A$11:$B$69,1,FALSE)</f>
        <v>#N/A</v>
      </c>
    </row>
    <row r="580" spans="1:8" x14ac:dyDescent="0.3">
      <c r="A580" s="9" t="s">
        <v>705</v>
      </c>
      <c r="B580" s="3" t="s">
        <v>706</v>
      </c>
      <c r="C580" s="10">
        <v>0</v>
      </c>
      <c r="D580" s="3" t="s">
        <v>1031</v>
      </c>
      <c r="E580" s="3" t="s">
        <v>1388</v>
      </c>
      <c r="F580" s="3" t="e">
        <f>VLOOKUP(A580,Band1!$A$12:$B$69,1,FALSE)</f>
        <v>#N/A</v>
      </c>
      <c r="G580" s="3" t="e">
        <f>VLOOKUP(A580,Band2!$A$13:$B$26,1,FALSE)</f>
        <v>#N/A</v>
      </c>
      <c r="H580" s="3" t="e">
        <f>VLOOKUP(A580,Band3!$A$11:$B$69,1,FALSE)</f>
        <v>#N/A</v>
      </c>
    </row>
    <row r="581" spans="1:8" x14ac:dyDescent="0.3">
      <c r="A581" s="9" t="s">
        <v>707</v>
      </c>
      <c r="B581" s="3" t="s">
        <v>708</v>
      </c>
      <c r="C581" s="10">
        <v>0</v>
      </c>
      <c r="D581" s="3" t="s">
        <v>1031</v>
      </c>
      <c r="E581" s="3" t="s">
        <v>1388</v>
      </c>
      <c r="F581" s="3" t="e">
        <f>VLOOKUP(A581,Band1!$A$12:$B$69,1,FALSE)</f>
        <v>#N/A</v>
      </c>
      <c r="G581" s="3" t="e">
        <f>VLOOKUP(A581,Band2!$A$13:$B$26,1,FALSE)</f>
        <v>#N/A</v>
      </c>
      <c r="H581" s="3" t="e">
        <f>VLOOKUP(A581,Band3!$A$11:$B$69,1,FALSE)</f>
        <v>#N/A</v>
      </c>
    </row>
    <row r="582" spans="1:8" x14ac:dyDescent="0.3">
      <c r="A582" s="9" t="s">
        <v>709</v>
      </c>
      <c r="B582" s="3" t="s">
        <v>710</v>
      </c>
      <c r="C582" s="10">
        <v>0</v>
      </c>
      <c r="D582" s="3" t="s">
        <v>1031</v>
      </c>
      <c r="E582" s="3" t="s">
        <v>1388</v>
      </c>
      <c r="F582" s="3" t="e">
        <f>VLOOKUP(A582,Band1!$A$12:$B$69,1,FALSE)</f>
        <v>#N/A</v>
      </c>
      <c r="G582" s="3" t="e">
        <f>VLOOKUP(A582,Band2!$A$13:$B$26,1,FALSE)</f>
        <v>#N/A</v>
      </c>
      <c r="H582" s="3" t="e">
        <f>VLOOKUP(A582,Band3!$A$11:$B$69,1,FALSE)</f>
        <v>#N/A</v>
      </c>
    </row>
    <row r="583" spans="1:8" x14ac:dyDescent="0.3">
      <c r="A583" s="9" t="s">
        <v>711</v>
      </c>
      <c r="B583" s="3" t="s">
        <v>712</v>
      </c>
      <c r="C583" s="10">
        <v>0</v>
      </c>
      <c r="D583" s="3" t="s">
        <v>1031</v>
      </c>
      <c r="E583" s="3" t="s">
        <v>1388</v>
      </c>
      <c r="F583" s="3" t="e">
        <f>VLOOKUP(A583,Band1!$A$12:$B$69,1,FALSE)</f>
        <v>#N/A</v>
      </c>
      <c r="G583" s="3" t="e">
        <f>VLOOKUP(A583,Band2!$A$13:$B$26,1,FALSE)</f>
        <v>#N/A</v>
      </c>
      <c r="H583" s="3" t="e">
        <f>VLOOKUP(A583,Band3!$A$11:$B$69,1,FALSE)</f>
        <v>#N/A</v>
      </c>
    </row>
    <row r="584" spans="1:8" x14ac:dyDescent="0.3">
      <c r="A584" s="9" t="s">
        <v>713</v>
      </c>
      <c r="B584" s="3" t="s">
        <v>714</v>
      </c>
      <c r="C584" s="10">
        <v>0</v>
      </c>
      <c r="D584" s="3" t="s">
        <v>1031</v>
      </c>
      <c r="E584" s="3" t="s">
        <v>1388</v>
      </c>
      <c r="F584" s="3" t="e">
        <f>VLOOKUP(A584,Band1!$A$12:$B$69,1,FALSE)</f>
        <v>#N/A</v>
      </c>
      <c r="G584" s="3" t="e">
        <f>VLOOKUP(A584,Band2!$A$13:$B$26,1,FALSE)</f>
        <v>#N/A</v>
      </c>
      <c r="H584" s="3" t="e">
        <f>VLOOKUP(A584,Band3!$A$11:$B$69,1,FALSE)</f>
        <v>#N/A</v>
      </c>
    </row>
    <row r="585" spans="1:8" s="95" customFormat="1" x14ac:dyDescent="0.3">
      <c r="A585" s="9" t="s">
        <v>715</v>
      </c>
      <c r="B585" s="3" t="s">
        <v>716</v>
      </c>
      <c r="C585" s="10">
        <v>0</v>
      </c>
      <c r="D585" s="3" t="s">
        <v>1031</v>
      </c>
      <c r="E585" s="3" t="s">
        <v>1388</v>
      </c>
      <c r="F585" s="3" t="e">
        <f>VLOOKUP(A585,Band1!$A$12:$B$69,1,FALSE)</f>
        <v>#N/A</v>
      </c>
      <c r="G585" s="3" t="e">
        <f>VLOOKUP(A585,Band2!$A$13:$B$26,1,FALSE)</f>
        <v>#N/A</v>
      </c>
      <c r="H585" s="3" t="e">
        <f>VLOOKUP(A585,Band3!$A$11:$B$69,1,FALSE)</f>
        <v>#N/A</v>
      </c>
    </row>
    <row r="586" spans="1:8" s="95" customFormat="1" x14ac:dyDescent="0.3">
      <c r="A586" s="9" t="s">
        <v>717</v>
      </c>
      <c r="B586" s="3" t="s">
        <v>718</v>
      </c>
      <c r="C586" s="10">
        <v>0</v>
      </c>
      <c r="D586" s="3" t="s">
        <v>1031</v>
      </c>
      <c r="E586" s="3" t="s">
        <v>1388</v>
      </c>
      <c r="F586" s="3" t="e">
        <f>VLOOKUP(A586,Band1!$A$12:$B$69,1,FALSE)</f>
        <v>#N/A</v>
      </c>
      <c r="G586" s="3" t="e">
        <f>VLOOKUP(A586,Band2!$A$13:$B$26,1,FALSE)</f>
        <v>#N/A</v>
      </c>
      <c r="H586" s="3" t="e">
        <f>VLOOKUP(A586,Band3!$A$11:$B$69,1,FALSE)</f>
        <v>#N/A</v>
      </c>
    </row>
    <row r="587" spans="1:8" s="95" customFormat="1" x14ac:dyDescent="0.3">
      <c r="A587" s="9" t="s">
        <v>719</v>
      </c>
      <c r="B587" s="3" t="s">
        <v>720</v>
      </c>
      <c r="C587" s="10">
        <v>0</v>
      </c>
      <c r="D587" s="3" t="s">
        <v>1031</v>
      </c>
      <c r="E587" s="3" t="s">
        <v>1388</v>
      </c>
      <c r="F587" s="3" t="e">
        <f>VLOOKUP(A587,Band1!$A$12:$B$69,1,FALSE)</f>
        <v>#N/A</v>
      </c>
      <c r="G587" s="3" t="e">
        <f>VLOOKUP(A587,Band2!$A$13:$B$26,1,FALSE)</f>
        <v>#N/A</v>
      </c>
      <c r="H587" s="3" t="e">
        <f>VLOOKUP(A587,Band3!$A$11:$B$69,1,FALSE)</f>
        <v>#N/A</v>
      </c>
    </row>
    <row r="588" spans="1:8" s="95" customFormat="1" x14ac:dyDescent="0.3">
      <c r="A588" s="9" t="s">
        <v>721</v>
      </c>
      <c r="B588" s="3" t="s">
        <v>722</v>
      </c>
      <c r="C588" s="10">
        <v>0</v>
      </c>
      <c r="D588" s="3" t="s">
        <v>1031</v>
      </c>
      <c r="E588" s="3" t="s">
        <v>1388</v>
      </c>
      <c r="F588" s="3" t="e">
        <f>VLOOKUP(A588,Band1!$A$12:$B$69,1,FALSE)</f>
        <v>#N/A</v>
      </c>
      <c r="G588" s="3" t="e">
        <f>VLOOKUP(A588,Band2!$A$13:$B$26,1,FALSE)</f>
        <v>#N/A</v>
      </c>
      <c r="H588" s="3" t="e">
        <f>VLOOKUP(A588,Band3!$A$11:$B$69,1,FALSE)</f>
        <v>#N/A</v>
      </c>
    </row>
    <row r="589" spans="1:8" s="95" customFormat="1" x14ac:dyDescent="0.3">
      <c r="A589" s="9" t="s">
        <v>723</v>
      </c>
      <c r="B589" s="3" t="s">
        <v>724</v>
      </c>
      <c r="C589" s="10">
        <v>0</v>
      </c>
      <c r="D589" s="3" t="s">
        <v>1031</v>
      </c>
      <c r="E589" s="3" t="s">
        <v>1388</v>
      </c>
      <c r="F589" s="3" t="e">
        <f>VLOOKUP(A589,Band1!$A$12:$B$69,1,FALSE)</f>
        <v>#N/A</v>
      </c>
      <c r="G589" s="3" t="e">
        <f>VLOOKUP(A589,Band2!$A$13:$B$26,1,FALSE)</f>
        <v>#N/A</v>
      </c>
      <c r="H589" s="3" t="e">
        <f>VLOOKUP(A589,Band3!$A$11:$B$69,1,FALSE)</f>
        <v>#N/A</v>
      </c>
    </row>
    <row r="590" spans="1:8" x14ac:dyDescent="0.3">
      <c r="A590" s="9" t="s">
        <v>725</v>
      </c>
      <c r="B590" s="3" t="s">
        <v>726</v>
      </c>
      <c r="C590" s="10">
        <v>0</v>
      </c>
      <c r="D590" s="3" t="s">
        <v>1031</v>
      </c>
      <c r="E590" s="3" t="s">
        <v>1388</v>
      </c>
      <c r="F590" s="3" t="e">
        <f>VLOOKUP(A590,Band1!$A$12:$B$69,1,FALSE)</f>
        <v>#N/A</v>
      </c>
      <c r="G590" s="3" t="e">
        <f>VLOOKUP(A590,Band2!$A$13:$B$26,1,FALSE)</f>
        <v>#N/A</v>
      </c>
      <c r="H590" s="3" t="e">
        <f>VLOOKUP(A590,Band3!$A$11:$B$69,1,FALSE)</f>
        <v>#N/A</v>
      </c>
    </row>
    <row r="591" spans="1:8" x14ac:dyDescent="0.3">
      <c r="A591" s="9" t="s">
        <v>727</v>
      </c>
      <c r="B591" s="3" t="s">
        <v>728</v>
      </c>
      <c r="C591" s="10">
        <v>0</v>
      </c>
      <c r="D591" s="3" t="s">
        <v>1031</v>
      </c>
      <c r="E591" s="3" t="s">
        <v>1388</v>
      </c>
      <c r="F591" s="3" t="e">
        <f>VLOOKUP(A591,Band1!$A$12:$B$69,1,FALSE)</f>
        <v>#N/A</v>
      </c>
      <c r="G591" s="3" t="e">
        <f>VLOOKUP(A591,Band2!$A$13:$B$26,1,FALSE)</f>
        <v>#N/A</v>
      </c>
      <c r="H591" s="3" t="e">
        <f>VLOOKUP(A591,Band3!$A$11:$B$69,1,FALSE)</f>
        <v>#N/A</v>
      </c>
    </row>
    <row r="592" spans="1:8" x14ac:dyDescent="0.3">
      <c r="A592" s="9" t="s">
        <v>729</v>
      </c>
      <c r="B592" s="3" t="s">
        <v>730</v>
      </c>
      <c r="C592" s="10">
        <v>0</v>
      </c>
      <c r="D592" s="3" t="s">
        <v>1031</v>
      </c>
      <c r="E592" s="3" t="s">
        <v>1388</v>
      </c>
      <c r="F592" s="3" t="e">
        <f>VLOOKUP(A592,Band1!$A$12:$B$69,1,FALSE)</f>
        <v>#N/A</v>
      </c>
      <c r="G592" s="3" t="e">
        <f>VLOOKUP(A592,Band2!$A$13:$B$26,1,FALSE)</f>
        <v>#N/A</v>
      </c>
      <c r="H592" s="3" t="e">
        <f>VLOOKUP(A592,Band3!$A$11:$B$69,1,FALSE)</f>
        <v>#N/A</v>
      </c>
    </row>
    <row r="593" spans="1:8" x14ac:dyDescent="0.3">
      <c r="A593" s="9" t="s">
        <v>731</v>
      </c>
      <c r="B593" s="3" t="s">
        <v>732</v>
      </c>
      <c r="C593" s="10">
        <v>0</v>
      </c>
      <c r="D593" s="3" t="s">
        <v>1031</v>
      </c>
      <c r="E593" s="3" t="s">
        <v>1388</v>
      </c>
      <c r="F593" s="3" t="e">
        <f>VLOOKUP(A593,Band1!$A$12:$B$69,1,FALSE)</f>
        <v>#N/A</v>
      </c>
      <c r="G593" s="3" t="e">
        <f>VLOOKUP(A593,Band2!$A$13:$B$26,1,FALSE)</f>
        <v>#N/A</v>
      </c>
      <c r="H593" s="3" t="e">
        <f>VLOOKUP(A593,Band3!$A$11:$B$69,1,FALSE)</f>
        <v>#N/A</v>
      </c>
    </row>
    <row r="594" spans="1:8" x14ac:dyDescent="0.3">
      <c r="A594" s="9" t="s">
        <v>733</v>
      </c>
      <c r="B594" s="3" t="s">
        <v>734</v>
      </c>
      <c r="C594" s="10">
        <v>0</v>
      </c>
      <c r="D594" s="3" t="s">
        <v>1031</v>
      </c>
      <c r="E594" s="3" t="s">
        <v>1388</v>
      </c>
      <c r="F594" s="3" t="e">
        <f>VLOOKUP(A594,Band1!$A$12:$B$69,1,FALSE)</f>
        <v>#N/A</v>
      </c>
      <c r="G594" s="3" t="e">
        <f>VLOOKUP(A594,Band2!$A$13:$B$26,1,FALSE)</f>
        <v>#N/A</v>
      </c>
      <c r="H594" s="3" t="e">
        <f>VLOOKUP(A594,Band3!$A$11:$B$69,1,FALSE)</f>
        <v>#N/A</v>
      </c>
    </row>
    <row r="595" spans="1:8" x14ac:dyDescent="0.3">
      <c r="A595" s="9" t="s">
        <v>735</v>
      </c>
      <c r="B595" s="3" t="s">
        <v>736</v>
      </c>
      <c r="C595" s="10">
        <v>0</v>
      </c>
      <c r="D595" s="3" t="s">
        <v>1031</v>
      </c>
      <c r="E595" s="3" t="s">
        <v>1388</v>
      </c>
      <c r="F595" s="3" t="e">
        <f>VLOOKUP(A595,Band1!$A$12:$B$69,1,FALSE)</f>
        <v>#N/A</v>
      </c>
      <c r="G595" s="3" t="e">
        <f>VLOOKUP(A595,Band2!$A$13:$B$26,1,FALSE)</f>
        <v>#N/A</v>
      </c>
      <c r="H595" s="3" t="e">
        <f>VLOOKUP(A595,Band3!$A$11:$B$69,1,FALSE)</f>
        <v>#N/A</v>
      </c>
    </row>
    <row r="596" spans="1:8" x14ac:dyDescent="0.3">
      <c r="A596" s="9" t="s">
        <v>737</v>
      </c>
      <c r="B596" s="3" t="s">
        <v>738</v>
      </c>
      <c r="C596" s="10">
        <v>0</v>
      </c>
      <c r="D596" s="3" t="s">
        <v>1031</v>
      </c>
      <c r="E596" s="3" t="s">
        <v>1388</v>
      </c>
      <c r="F596" s="3" t="e">
        <f>VLOOKUP(A596,Band1!$A$12:$B$69,1,FALSE)</f>
        <v>#N/A</v>
      </c>
      <c r="G596" s="3" t="e">
        <f>VLOOKUP(A596,Band2!$A$13:$B$26,1,FALSE)</f>
        <v>#N/A</v>
      </c>
      <c r="H596" s="3" t="e">
        <f>VLOOKUP(A596,Band3!$A$11:$B$69,1,FALSE)</f>
        <v>#N/A</v>
      </c>
    </row>
    <row r="597" spans="1:8" x14ac:dyDescent="0.3">
      <c r="A597" s="9" t="s">
        <v>739</v>
      </c>
      <c r="B597" s="3" t="s">
        <v>740</v>
      </c>
      <c r="C597" s="10">
        <v>0</v>
      </c>
      <c r="D597" s="3" t="s">
        <v>1031</v>
      </c>
      <c r="E597" s="3" t="s">
        <v>1388</v>
      </c>
      <c r="F597" s="3" t="e">
        <f>VLOOKUP(A597,Band1!$A$12:$B$69,1,FALSE)</f>
        <v>#N/A</v>
      </c>
      <c r="G597" s="3" t="e">
        <f>VLOOKUP(A597,Band2!$A$13:$B$26,1,FALSE)</f>
        <v>#N/A</v>
      </c>
      <c r="H597" s="3" t="e">
        <f>VLOOKUP(A597,Band3!$A$11:$B$69,1,FALSE)</f>
        <v>#N/A</v>
      </c>
    </row>
    <row r="598" spans="1:8" x14ac:dyDescent="0.3">
      <c r="A598" s="9" t="s">
        <v>741</v>
      </c>
      <c r="B598" s="3" t="s">
        <v>742</v>
      </c>
      <c r="C598" s="10">
        <v>0</v>
      </c>
      <c r="D598" s="3" t="s">
        <v>1031</v>
      </c>
      <c r="E598" s="3" t="s">
        <v>1388</v>
      </c>
      <c r="F598" s="3" t="e">
        <f>VLOOKUP(A598,Band1!$A$12:$B$69,1,FALSE)</f>
        <v>#N/A</v>
      </c>
      <c r="G598" s="3" t="e">
        <f>VLOOKUP(A598,Band2!$A$13:$B$26,1,FALSE)</f>
        <v>#N/A</v>
      </c>
      <c r="H598" s="3" t="e">
        <f>VLOOKUP(A598,Band3!$A$11:$B$69,1,FALSE)</f>
        <v>#N/A</v>
      </c>
    </row>
    <row r="599" spans="1:8" x14ac:dyDescent="0.3">
      <c r="A599" s="9" t="s">
        <v>743</v>
      </c>
      <c r="B599" s="3" t="s">
        <v>744</v>
      </c>
      <c r="C599" s="10">
        <v>0</v>
      </c>
      <c r="D599" s="3" t="s">
        <v>1031</v>
      </c>
      <c r="E599" s="3" t="s">
        <v>1388</v>
      </c>
      <c r="F599" s="3" t="e">
        <f>VLOOKUP(A599,Band1!$A$12:$B$69,1,FALSE)</f>
        <v>#N/A</v>
      </c>
      <c r="G599" s="3" t="e">
        <f>VLOOKUP(A599,Band2!$A$13:$B$26,1,FALSE)</f>
        <v>#N/A</v>
      </c>
      <c r="H599" s="3" t="e">
        <f>VLOOKUP(A599,Band3!$A$11:$B$69,1,FALSE)</f>
        <v>#N/A</v>
      </c>
    </row>
    <row r="600" spans="1:8" x14ac:dyDescent="0.3">
      <c r="A600" s="9" t="s">
        <v>745</v>
      </c>
      <c r="B600" s="3" t="s">
        <v>746</v>
      </c>
      <c r="C600" s="10">
        <v>0</v>
      </c>
      <c r="D600" s="3" t="s">
        <v>1031</v>
      </c>
      <c r="E600" s="3" t="s">
        <v>1388</v>
      </c>
      <c r="F600" s="3" t="e">
        <f>VLOOKUP(A600,Band1!$A$12:$B$69,1,FALSE)</f>
        <v>#N/A</v>
      </c>
      <c r="G600" s="3" t="e">
        <f>VLOOKUP(A600,Band2!$A$13:$B$26,1,FALSE)</f>
        <v>#N/A</v>
      </c>
      <c r="H600" s="3" t="e">
        <f>VLOOKUP(A600,Band3!$A$11:$B$69,1,FALSE)</f>
        <v>#N/A</v>
      </c>
    </row>
    <row r="601" spans="1:8" x14ac:dyDescent="0.3">
      <c r="A601" s="9" t="s">
        <v>747</v>
      </c>
      <c r="B601" s="3" t="s">
        <v>748</v>
      </c>
      <c r="C601" s="10">
        <v>0</v>
      </c>
      <c r="D601" s="3" t="s">
        <v>1031</v>
      </c>
      <c r="E601" s="3" t="s">
        <v>1388</v>
      </c>
      <c r="F601" s="3" t="e">
        <f>VLOOKUP(A601,Band1!$A$12:$B$69,1,FALSE)</f>
        <v>#N/A</v>
      </c>
      <c r="G601" s="3" t="e">
        <f>VLOOKUP(A601,Band2!$A$13:$B$26,1,FALSE)</f>
        <v>#N/A</v>
      </c>
      <c r="H601" s="3" t="e">
        <f>VLOOKUP(A601,Band3!$A$11:$B$69,1,FALSE)</f>
        <v>#N/A</v>
      </c>
    </row>
    <row r="602" spans="1:8" x14ac:dyDescent="0.3">
      <c r="A602" s="9" t="s">
        <v>749</v>
      </c>
      <c r="B602" s="3" t="s">
        <v>750</v>
      </c>
      <c r="C602" s="10">
        <v>0</v>
      </c>
      <c r="D602" s="3" t="s">
        <v>1031</v>
      </c>
      <c r="E602" s="3" t="s">
        <v>1388</v>
      </c>
      <c r="F602" s="3" t="e">
        <f>VLOOKUP(A602,Band1!$A$12:$B$69,1,FALSE)</f>
        <v>#N/A</v>
      </c>
      <c r="G602" s="3" t="e">
        <f>VLOOKUP(A602,Band2!$A$13:$B$26,1,FALSE)</f>
        <v>#N/A</v>
      </c>
      <c r="H602" s="3" t="e">
        <f>VLOOKUP(A602,Band3!$A$11:$B$69,1,FALSE)</f>
        <v>#N/A</v>
      </c>
    </row>
    <row r="603" spans="1:8" x14ac:dyDescent="0.3">
      <c r="A603" s="9" t="s">
        <v>751</v>
      </c>
      <c r="B603" s="3" t="s">
        <v>752</v>
      </c>
      <c r="C603" s="10">
        <v>3.75</v>
      </c>
      <c r="E603" s="3" t="s">
        <v>1388</v>
      </c>
      <c r="F603" s="3" t="e">
        <f>VLOOKUP(A603,Band1!$A$12:$B$69,1,FALSE)</f>
        <v>#N/A</v>
      </c>
      <c r="G603" s="3" t="e">
        <f>VLOOKUP(A603,Band2!$A$13:$B$26,1,FALSE)</f>
        <v>#N/A</v>
      </c>
      <c r="H603" s="3" t="e">
        <f>VLOOKUP(A603,Band3!$A$11:$B$69,1,FALSE)</f>
        <v>#N/A</v>
      </c>
    </row>
    <row r="604" spans="1:8" x14ac:dyDescent="0.3">
      <c r="A604" s="9" t="s">
        <v>781</v>
      </c>
      <c r="B604" s="3" t="s">
        <v>782</v>
      </c>
      <c r="C604" s="10">
        <v>0</v>
      </c>
      <c r="D604" s="3" t="s">
        <v>1031</v>
      </c>
      <c r="E604" s="3" t="s">
        <v>1388</v>
      </c>
      <c r="F604" s="3" t="e">
        <f>VLOOKUP(A604,Band1!$A$12:$B$69,1,FALSE)</f>
        <v>#N/A</v>
      </c>
      <c r="G604" s="3" t="e">
        <f>VLOOKUP(A604,Band2!$A$13:$B$26,1,FALSE)</f>
        <v>#N/A</v>
      </c>
      <c r="H604" s="3" t="e">
        <f>VLOOKUP(A604,Band3!$A$11:$B$69,1,FALSE)</f>
        <v>#N/A</v>
      </c>
    </row>
    <row r="605" spans="1:8" x14ac:dyDescent="0.3">
      <c r="A605" s="9" t="s">
        <v>783</v>
      </c>
      <c r="B605" s="3" t="s">
        <v>784</v>
      </c>
      <c r="C605" s="10">
        <v>0</v>
      </c>
      <c r="D605" s="3" t="s">
        <v>1031</v>
      </c>
      <c r="E605" s="3" t="s">
        <v>1388</v>
      </c>
      <c r="F605" s="3" t="e">
        <f>VLOOKUP(A605,Band1!$A$12:$B$69,1,FALSE)</f>
        <v>#N/A</v>
      </c>
      <c r="G605" s="3" t="e">
        <f>VLOOKUP(A605,Band2!$A$13:$B$26,1,FALSE)</f>
        <v>#N/A</v>
      </c>
      <c r="H605" s="3" t="e">
        <f>VLOOKUP(A605,Band3!$A$11:$B$69,1,FALSE)</f>
        <v>#N/A</v>
      </c>
    </row>
    <row r="606" spans="1:8" customFormat="1" ht="10.5" hidden="1" x14ac:dyDescent="0.25">
      <c r="A606" s="1" t="s">
        <v>785</v>
      </c>
      <c r="B606" t="s">
        <v>786</v>
      </c>
      <c r="C606" s="2">
        <v>209</v>
      </c>
      <c r="E606" t="s">
        <v>1040</v>
      </c>
      <c r="F606" t="str">
        <f>VLOOKUP(A606,Band1!$A$12:$B$69,1,FALSE)</f>
        <v>87029</v>
      </c>
      <c r="G606" t="e">
        <f>VLOOKUP(A606,Band2!$A$13:$B$26,1,FALSE)</f>
        <v>#N/A</v>
      </c>
      <c r="H606" t="e">
        <f>VLOOKUP(A606,Band3!$A$11:$B$69,1,FALSE)</f>
        <v>#N/A</v>
      </c>
    </row>
    <row r="607" spans="1:8" customFormat="1" ht="10.5" hidden="1" x14ac:dyDescent="0.25">
      <c r="A607" s="1" t="s">
        <v>787</v>
      </c>
      <c r="B607" t="s">
        <v>788</v>
      </c>
      <c r="C607" s="2">
        <v>135.75</v>
      </c>
      <c r="E607" t="s">
        <v>1040</v>
      </c>
      <c r="F607" t="str">
        <f>VLOOKUP(A607,Band1!$A$12:$B$69,1,FALSE)</f>
        <v>87030</v>
      </c>
      <c r="G607" t="e">
        <f>VLOOKUP(A607,Band2!$A$13:$B$26,1,FALSE)</f>
        <v>#N/A</v>
      </c>
      <c r="H607" t="e">
        <f>VLOOKUP(A607,Band3!$A$11:$B$69,1,FALSE)</f>
        <v>#N/A</v>
      </c>
    </row>
    <row r="608" spans="1:8" customFormat="1" ht="10.5" hidden="1" x14ac:dyDescent="0.25">
      <c r="A608" s="1" t="s">
        <v>789</v>
      </c>
      <c r="B608" t="s">
        <v>790</v>
      </c>
      <c r="C608" s="2">
        <v>523</v>
      </c>
      <c r="E608" t="s">
        <v>1040</v>
      </c>
      <c r="F608" t="str">
        <f>VLOOKUP(A608,Band1!$A$12:$B$69,1,FALSE)</f>
        <v>87031</v>
      </c>
      <c r="G608" t="e">
        <f>VLOOKUP(A608,Band2!$A$13:$B$26,1,FALSE)</f>
        <v>#N/A</v>
      </c>
      <c r="H608" t="e">
        <f>VLOOKUP(A608,Band3!$A$11:$B$69,1,FALSE)</f>
        <v>#N/A</v>
      </c>
    </row>
    <row r="609" spans="1:8" x14ac:dyDescent="0.3">
      <c r="A609" s="9" t="s">
        <v>791</v>
      </c>
      <c r="B609" s="3" t="s">
        <v>792</v>
      </c>
      <c r="C609" s="10">
        <v>0</v>
      </c>
      <c r="D609" s="3" t="s">
        <v>1031</v>
      </c>
      <c r="E609" s="3" t="s">
        <v>1388</v>
      </c>
      <c r="F609" s="3" t="e">
        <f>VLOOKUP(A609,Band1!$A$12:$B$69,1,FALSE)</f>
        <v>#N/A</v>
      </c>
      <c r="G609" s="3" t="e">
        <f>VLOOKUP(A609,Band2!$A$13:$B$26,1,FALSE)</f>
        <v>#N/A</v>
      </c>
      <c r="H609" s="3" t="e">
        <f>VLOOKUP(A609,Band3!$A$11:$B$69,1,FALSE)</f>
        <v>#N/A</v>
      </c>
    </row>
    <row r="610" spans="1:8" x14ac:dyDescent="0.3">
      <c r="A610" s="9" t="s">
        <v>793</v>
      </c>
      <c r="B610" s="3" t="s">
        <v>794</v>
      </c>
      <c r="C610" s="10">
        <v>417</v>
      </c>
      <c r="E610" s="3" t="s">
        <v>1388</v>
      </c>
      <c r="F610" s="3" t="e">
        <f>VLOOKUP(A610,Band1!$A$12:$B$69,1,FALSE)</f>
        <v>#N/A</v>
      </c>
      <c r="G610" s="3" t="e">
        <f>VLOOKUP(A610,Band2!$A$13:$B$26,1,FALSE)</f>
        <v>#N/A</v>
      </c>
      <c r="H610" s="3" t="e">
        <f>VLOOKUP(A610,Band3!$A$11:$B$69,1,FALSE)</f>
        <v>#N/A</v>
      </c>
    </row>
    <row r="611" spans="1:8" x14ac:dyDescent="0.3">
      <c r="A611" s="9" t="s">
        <v>949</v>
      </c>
      <c r="B611" s="3" t="s">
        <v>950</v>
      </c>
      <c r="C611" s="10">
        <v>0</v>
      </c>
      <c r="D611" s="3" t="s">
        <v>1031</v>
      </c>
      <c r="E611" s="3" t="s">
        <v>1388</v>
      </c>
      <c r="F611" s="3" t="e">
        <f>VLOOKUP(A611,Band1!$A$12:$B$69,1,FALSE)</f>
        <v>#N/A</v>
      </c>
      <c r="G611" s="3" t="e">
        <f>VLOOKUP(A611,Band2!$A$13:$B$26,1,FALSE)</f>
        <v>#N/A</v>
      </c>
      <c r="H611" s="3" t="e">
        <f>VLOOKUP(A611,Band3!$A$11:$B$69,1,FALSE)</f>
        <v>#N/A</v>
      </c>
    </row>
    <row r="612" spans="1:8" x14ac:dyDescent="0.3">
      <c r="A612" s="9" t="s">
        <v>951</v>
      </c>
      <c r="B612" s="3" t="s">
        <v>952</v>
      </c>
      <c r="C612" s="10">
        <v>29</v>
      </c>
      <c r="E612" s="3" t="s">
        <v>1388</v>
      </c>
      <c r="F612" s="3" t="e">
        <f>VLOOKUP(A612,Band1!$A$12:$B$69,1,FALSE)</f>
        <v>#N/A</v>
      </c>
      <c r="G612" s="3" t="e">
        <f>VLOOKUP(A612,Band2!$A$13:$B$26,1,FALSE)</f>
        <v>#N/A</v>
      </c>
      <c r="H612" s="3" t="e">
        <f>VLOOKUP(A612,Band3!$A$11:$B$69,1,FALSE)</f>
        <v>#N/A</v>
      </c>
    </row>
    <row r="613" spans="1:8" x14ac:dyDescent="0.3">
      <c r="A613" s="9" t="s">
        <v>963</v>
      </c>
      <c r="B613" s="3" t="s">
        <v>964</v>
      </c>
      <c r="C613" s="10">
        <v>0</v>
      </c>
      <c r="D613" s="3" t="s">
        <v>1031</v>
      </c>
      <c r="E613" s="3" t="s">
        <v>1388</v>
      </c>
      <c r="F613" s="3" t="e">
        <f>VLOOKUP(A613,Band1!$A$12:$B$69,1,FALSE)</f>
        <v>#N/A</v>
      </c>
      <c r="G613" s="3" t="e">
        <f>VLOOKUP(A613,Band2!$A$13:$B$26,1,FALSE)</f>
        <v>#N/A</v>
      </c>
      <c r="H613" s="3" t="e">
        <f>VLOOKUP(A613,Band3!$A$11:$B$69,1,FALSE)</f>
        <v>#N/A</v>
      </c>
    </row>
    <row r="614" spans="1:8" x14ac:dyDescent="0.3">
      <c r="A614" s="9" t="s">
        <v>965</v>
      </c>
      <c r="B614" s="3" t="s">
        <v>966</v>
      </c>
      <c r="C614" s="10">
        <v>3.25</v>
      </c>
      <c r="E614" s="3" t="s">
        <v>1388</v>
      </c>
      <c r="F614" s="3" t="e">
        <f>VLOOKUP(A614,Band1!$A$12:$B$69,1,FALSE)</f>
        <v>#N/A</v>
      </c>
      <c r="G614" s="3" t="e">
        <f>VLOOKUP(A614,Band2!$A$13:$B$26,1,FALSE)</f>
        <v>#N/A</v>
      </c>
      <c r="H614" s="3" t="e">
        <f>VLOOKUP(A614,Band3!$A$11:$B$69,1,FALSE)</f>
        <v>#N/A</v>
      </c>
    </row>
    <row r="615" spans="1:8" x14ac:dyDescent="0.3">
      <c r="A615" s="9" t="s">
        <v>967</v>
      </c>
      <c r="B615" s="3" t="s">
        <v>968</v>
      </c>
      <c r="C615" s="10">
        <v>0</v>
      </c>
      <c r="D615" s="3" t="s">
        <v>1031</v>
      </c>
      <c r="E615" s="3" t="s">
        <v>1388</v>
      </c>
      <c r="F615" s="3" t="e">
        <f>VLOOKUP(A615,Band1!$A$12:$B$69,1,FALSE)</f>
        <v>#N/A</v>
      </c>
      <c r="G615" s="3" t="e">
        <f>VLOOKUP(A615,Band2!$A$13:$B$26,1,FALSE)</f>
        <v>#N/A</v>
      </c>
      <c r="H615" s="3" t="e">
        <f>VLOOKUP(A615,Band3!$A$11:$B$69,1,FALSE)</f>
        <v>#N/A</v>
      </c>
    </row>
    <row r="616" spans="1:8" x14ac:dyDescent="0.3">
      <c r="A616" s="9" t="s">
        <v>969</v>
      </c>
      <c r="B616" s="3" t="s">
        <v>970</v>
      </c>
      <c r="C616" s="10">
        <v>29.5</v>
      </c>
      <c r="E616" s="3" t="s">
        <v>1388</v>
      </c>
      <c r="F616" s="3" t="e">
        <f>VLOOKUP(A616,Band1!$A$12:$B$69,1,FALSE)</f>
        <v>#N/A</v>
      </c>
      <c r="G616" s="3" t="e">
        <f>VLOOKUP(A616,Band2!$A$13:$B$26,1,FALSE)</f>
        <v>#N/A</v>
      </c>
      <c r="H616" s="3" t="e">
        <f>VLOOKUP(A616,Band3!$A$11:$B$69,1,FALSE)</f>
        <v>#N/A</v>
      </c>
    </row>
    <row r="617" spans="1:8" x14ac:dyDescent="0.3">
      <c r="A617" s="9" t="s">
        <v>971</v>
      </c>
      <c r="B617" s="3" t="s">
        <v>972</v>
      </c>
      <c r="C617" s="10">
        <v>0</v>
      </c>
      <c r="D617" s="3" t="s">
        <v>1031</v>
      </c>
      <c r="E617" s="3" t="s">
        <v>1388</v>
      </c>
      <c r="F617" s="3" t="e">
        <f>VLOOKUP(A617,Band1!$A$12:$B$69,1,FALSE)</f>
        <v>#N/A</v>
      </c>
      <c r="G617" s="3" t="e">
        <f>VLOOKUP(A617,Band2!$A$13:$B$26,1,FALSE)</f>
        <v>#N/A</v>
      </c>
      <c r="H617" s="3" t="e">
        <f>VLOOKUP(A617,Band3!$A$11:$B$69,1,FALSE)</f>
        <v>#N/A</v>
      </c>
    </row>
    <row r="618" spans="1:8" x14ac:dyDescent="0.3">
      <c r="A618" s="9" t="s">
        <v>973</v>
      </c>
      <c r="B618" s="3" t="s">
        <v>974</v>
      </c>
      <c r="C618" s="10">
        <v>3.25</v>
      </c>
      <c r="E618" s="3" t="s">
        <v>1388</v>
      </c>
      <c r="F618" s="3" t="e">
        <f>VLOOKUP(A618,Band1!$A$12:$B$69,1,FALSE)</f>
        <v>#N/A</v>
      </c>
      <c r="G618" s="3" t="e">
        <f>VLOOKUP(A618,Band2!$A$13:$B$26,1,FALSE)</f>
        <v>#N/A</v>
      </c>
      <c r="H618" s="3" t="e">
        <f>VLOOKUP(A618,Band3!$A$11:$B$69,1,FALSE)</f>
        <v>#N/A</v>
      </c>
    </row>
    <row r="619" spans="1:8" x14ac:dyDescent="0.3">
      <c r="A619" s="9" t="s">
        <v>975</v>
      </c>
      <c r="B619" s="3" t="s">
        <v>976</v>
      </c>
      <c r="C619" s="10">
        <v>0</v>
      </c>
      <c r="D619" s="3" t="s">
        <v>1031</v>
      </c>
      <c r="E619" s="3" t="s">
        <v>1388</v>
      </c>
      <c r="F619" s="3" t="e">
        <f>VLOOKUP(A619,Band1!$A$12:$B$69,1,FALSE)</f>
        <v>#N/A</v>
      </c>
      <c r="G619" s="3" t="e">
        <f>VLOOKUP(A619,Band2!$A$13:$B$26,1,FALSE)</f>
        <v>#N/A</v>
      </c>
      <c r="H619" s="3" t="e">
        <f>VLOOKUP(A619,Band3!$A$11:$B$69,1,FALSE)</f>
        <v>#N/A</v>
      </c>
    </row>
    <row r="620" spans="1:8" x14ac:dyDescent="0.3">
      <c r="A620" s="9" t="s">
        <v>977</v>
      </c>
      <c r="B620" s="3" t="s">
        <v>978</v>
      </c>
      <c r="C620" s="10">
        <v>29.5</v>
      </c>
      <c r="E620" s="3" t="s">
        <v>1388</v>
      </c>
      <c r="F620" s="3" t="e">
        <f>VLOOKUP(A620,Band1!$A$12:$B$69,1,FALSE)</f>
        <v>#N/A</v>
      </c>
      <c r="G620" s="3" t="e">
        <f>VLOOKUP(A620,Band2!$A$13:$B$26,1,FALSE)</f>
        <v>#N/A</v>
      </c>
      <c r="H620" s="3" t="e">
        <f>VLOOKUP(A620,Band3!$A$11:$B$69,1,FALSE)</f>
        <v>#N/A</v>
      </c>
    </row>
    <row r="621" spans="1:8" x14ac:dyDescent="0.3">
      <c r="A621" s="9" t="s">
        <v>979</v>
      </c>
      <c r="B621" s="3" t="s">
        <v>980</v>
      </c>
      <c r="C621" s="10">
        <v>0</v>
      </c>
      <c r="D621" s="3" t="s">
        <v>1031</v>
      </c>
      <c r="E621" s="3" t="s">
        <v>1388</v>
      </c>
      <c r="F621" s="3" t="e">
        <f>VLOOKUP(A621,Band1!$A$12:$B$69,1,FALSE)</f>
        <v>#N/A</v>
      </c>
      <c r="G621" s="3" t="e">
        <f>VLOOKUP(A621,Band2!$A$13:$B$26,1,FALSE)</f>
        <v>#N/A</v>
      </c>
      <c r="H621" s="3" t="e">
        <f>VLOOKUP(A621,Band3!$A$11:$B$69,1,FALSE)</f>
        <v>#N/A</v>
      </c>
    </row>
    <row r="622" spans="1:8" x14ac:dyDescent="0.3">
      <c r="A622" s="9" t="s">
        <v>981</v>
      </c>
      <c r="B622" s="3" t="s">
        <v>982</v>
      </c>
      <c r="C622" s="10">
        <v>9.5</v>
      </c>
      <c r="E622" s="3" t="s">
        <v>1388</v>
      </c>
      <c r="F622" s="3" t="e">
        <f>VLOOKUP(A622,Band1!$A$12:$B$69,1,FALSE)</f>
        <v>#N/A</v>
      </c>
      <c r="G622" s="3" t="e">
        <f>VLOOKUP(A622,Band2!$A$13:$B$26,1,FALSE)</f>
        <v>#N/A</v>
      </c>
      <c r="H622" s="3" t="e">
        <f>VLOOKUP(A622,Band3!$A$11:$B$69,1,FALSE)</f>
        <v>#N/A</v>
      </c>
    </row>
    <row r="623" spans="1:8" x14ac:dyDescent="0.3">
      <c r="A623" s="9" t="s">
        <v>983</v>
      </c>
      <c r="B623" s="3" t="s">
        <v>984</v>
      </c>
      <c r="C623" s="10">
        <v>57.5</v>
      </c>
      <c r="E623" s="3" t="s">
        <v>1388</v>
      </c>
      <c r="F623" s="3" t="e">
        <f>VLOOKUP(A623,Band1!$A$12:$B$69,1,FALSE)</f>
        <v>#N/A</v>
      </c>
      <c r="G623" s="3" t="e">
        <f>VLOOKUP(A623,Band2!$A$13:$B$26,1,FALSE)</f>
        <v>#N/A</v>
      </c>
      <c r="H623" s="3" t="e">
        <f>VLOOKUP(A623,Band3!$A$11:$B$69,1,FALSE)</f>
        <v>#N/A</v>
      </c>
    </row>
    <row r="624" spans="1:8" x14ac:dyDescent="0.3">
      <c r="A624" s="9" t="s">
        <v>985</v>
      </c>
      <c r="B624" s="3" t="s">
        <v>986</v>
      </c>
      <c r="C624" s="10">
        <v>28</v>
      </c>
      <c r="E624" s="3" t="s">
        <v>1388</v>
      </c>
      <c r="F624" s="3" t="e">
        <f>VLOOKUP(A624,Band1!$A$12:$B$69,1,FALSE)</f>
        <v>#N/A</v>
      </c>
      <c r="G624" s="3" t="e">
        <f>VLOOKUP(A624,Band2!$A$13:$B$26,1,FALSE)</f>
        <v>#N/A</v>
      </c>
      <c r="H624" s="3" t="e">
        <f>VLOOKUP(A624,Band3!$A$11:$B$69,1,FALSE)</f>
        <v>#N/A</v>
      </c>
    </row>
    <row r="625" spans="1:8" x14ac:dyDescent="0.3">
      <c r="A625" s="9" t="s">
        <v>987</v>
      </c>
      <c r="B625" s="3" t="s">
        <v>988</v>
      </c>
      <c r="C625" s="10">
        <v>0</v>
      </c>
      <c r="D625" s="3" t="s">
        <v>1031</v>
      </c>
      <c r="E625" s="3" t="s">
        <v>1388</v>
      </c>
      <c r="F625" s="3" t="e">
        <f>VLOOKUP(A625,Band1!$A$12:$B$69,1,FALSE)</f>
        <v>#N/A</v>
      </c>
      <c r="G625" s="3" t="e">
        <f>VLOOKUP(A625,Band2!$A$13:$B$26,1,FALSE)</f>
        <v>#N/A</v>
      </c>
      <c r="H625" s="3" t="e">
        <f>VLOOKUP(A625,Band3!$A$11:$B$69,1,FALSE)</f>
        <v>#N/A</v>
      </c>
    </row>
    <row r="626" spans="1:8" x14ac:dyDescent="0.3">
      <c r="A626" s="9" t="s">
        <v>989</v>
      </c>
      <c r="B626" s="3" t="s">
        <v>990</v>
      </c>
      <c r="C626" s="10">
        <v>21</v>
      </c>
      <c r="E626" s="3" t="s">
        <v>1388</v>
      </c>
      <c r="F626" s="3" t="e">
        <f>VLOOKUP(A626,Band1!$A$12:$B$69,1,FALSE)</f>
        <v>#N/A</v>
      </c>
      <c r="G626" s="3" t="e">
        <f>VLOOKUP(A626,Band2!$A$13:$B$26,1,FALSE)</f>
        <v>#N/A</v>
      </c>
      <c r="H626" s="3" t="e">
        <f>VLOOKUP(A626,Band3!$A$11:$B$69,1,FALSE)</f>
        <v>#N/A</v>
      </c>
    </row>
    <row r="627" spans="1:8" x14ac:dyDescent="0.3">
      <c r="A627" s="9" t="s">
        <v>991</v>
      </c>
      <c r="B627" s="3" t="s">
        <v>992</v>
      </c>
      <c r="C627" s="10">
        <v>0</v>
      </c>
      <c r="D627" s="3" t="s">
        <v>1031</v>
      </c>
      <c r="E627" s="3" t="s">
        <v>1388</v>
      </c>
      <c r="F627" s="3" t="e">
        <f>VLOOKUP(A627,Band1!$A$12:$B$69,1,FALSE)</f>
        <v>#N/A</v>
      </c>
      <c r="G627" s="3" t="e">
        <f>VLOOKUP(A627,Band2!$A$13:$B$26,1,FALSE)</f>
        <v>#N/A</v>
      </c>
      <c r="H627" s="3" t="e">
        <f>VLOOKUP(A627,Band3!$A$11:$B$69,1,FALSE)</f>
        <v>#N/A</v>
      </c>
    </row>
    <row r="628" spans="1:8" x14ac:dyDescent="0.3">
      <c r="A628" s="9" t="s">
        <v>993</v>
      </c>
      <c r="B628" s="3" t="s">
        <v>994</v>
      </c>
      <c r="C628" s="10">
        <v>0</v>
      </c>
      <c r="D628" s="3" t="s">
        <v>1031</v>
      </c>
      <c r="E628" s="3" t="s">
        <v>1388</v>
      </c>
      <c r="F628" s="3" t="e">
        <f>VLOOKUP(A628,Band1!$A$12:$B$69,1,FALSE)</f>
        <v>#N/A</v>
      </c>
      <c r="G628" s="3" t="e">
        <f>VLOOKUP(A628,Band2!$A$13:$B$26,1,FALSE)</f>
        <v>#N/A</v>
      </c>
      <c r="H628" s="3" t="e">
        <f>VLOOKUP(A628,Band3!$A$11:$B$69,1,FALSE)</f>
        <v>#N/A</v>
      </c>
    </row>
    <row r="629" spans="1:8" x14ac:dyDescent="0.3">
      <c r="A629" s="9" t="s">
        <v>995</v>
      </c>
      <c r="B629" s="3" t="s">
        <v>996</v>
      </c>
      <c r="C629" s="10">
        <v>30.5</v>
      </c>
      <c r="E629" s="3" t="s">
        <v>1388</v>
      </c>
      <c r="F629" s="3" t="e">
        <f>VLOOKUP(A629,Band1!$A$12:$B$69,1,FALSE)</f>
        <v>#N/A</v>
      </c>
      <c r="G629" s="3" t="e">
        <f>VLOOKUP(A629,Band2!$A$13:$B$26,1,FALSE)</f>
        <v>#N/A</v>
      </c>
      <c r="H629" s="3" t="e">
        <f>VLOOKUP(A629,Band3!$A$11:$B$69,1,FALSE)</f>
        <v>#N/A</v>
      </c>
    </row>
    <row r="630" spans="1:8" x14ac:dyDescent="0.3">
      <c r="A630" s="9" t="s">
        <v>897</v>
      </c>
      <c r="B630" s="3" t="s">
        <v>898</v>
      </c>
      <c r="C630" s="10">
        <v>0</v>
      </c>
      <c r="D630" s="3" t="s">
        <v>1031</v>
      </c>
      <c r="E630" s="3" t="s">
        <v>1388</v>
      </c>
      <c r="F630" s="3" t="e">
        <f>VLOOKUP(A630,Band1!$A$12:$B$69,1,FALSE)</f>
        <v>#N/A</v>
      </c>
      <c r="G630" s="3" t="e">
        <f>VLOOKUP(A630,Band2!$A$13:$B$26,1,FALSE)</f>
        <v>#N/A</v>
      </c>
      <c r="H630" s="3" t="e">
        <f>VLOOKUP(A630,Band3!$A$11:$B$69,1,FALSE)</f>
        <v>#N/A</v>
      </c>
    </row>
    <row r="631" spans="1:8" x14ac:dyDescent="0.3">
      <c r="A631" s="9" t="s">
        <v>899</v>
      </c>
      <c r="B631" s="3" t="s">
        <v>900</v>
      </c>
      <c r="C631" s="10">
        <v>40</v>
      </c>
      <c r="E631" s="3" t="s">
        <v>1388</v>
      </c>
      <c r="F631" s="3" t="e">
        <f>VLOOKUP(A631,Band1!$A$12:$B$69,1,FALSE)</f>
        <v>#N/A</v>
      </c>
      <c r="G631" s="3" t="e">
        <f>VLOOKUP(A631,Band2!$A$13:$B$26,1,FALSE)</f>
        <v>#N/A</v>
      </c>
      <c r="H631" s="3" t="e">
        <f>VLOOKUP(A631,Band3!$A$11:$B$69,1,FALSE)</f>
        <v>#N/A</v>
      </c>
    </row>
    <row r="632" spans="1:8" x14ac:dyDescent="0.3">
      <c r="A632" s="9" t="s">
        <v>795</v>
      </c>
      <c r="B632" s="3" t="s">
        <v>796</v>
      </c>
      <c r="C632" s="10">
        <v>180</v>
      </c>
      <c r="E632" s="3" t="s">
        <v>1388</v>
      </c>
      <c r="F632" s="3" t="e">
        <f>VLOOKUP(A632,Band1!$A$12:$B$69,1,FALSE)</f>
        <v>#N/A</v>
      </c>
      <c r="G632" s="3" t="e">
        <f>VLOOKUP(A632,Band2!$A$13:$B$26,1,FALSE)</f>
        <v>#N/A</v>
      </c>
      <c r="H632" s="3" t="e">
        <f>VLOOKUP(A632,Band3!$A$11:$B$69,1,FALSE)</f>
        <v>#N/A</v>
      </c>
    </row>
    <row r="633" spans="1:8" x14ac:dyDescent="0.3">
      <c r="A633" s="9" t="s">
        <v>797</v>
      </c>
      <c r="B633" s="3" t="s">
        <v>798</v>
      </c>
      <c r="C633" s="10">
        <v>180</v>
      </c>
      <c r="E633" s="3" t="s">
        <v>1388</v>
      </c>
      <c r="F633" s="3" t="e">
        <f>VLOOKUP(A633,Band1!$A$12:$B$69,1,FALSE)</f>
        <v>#N/A</v>
      </c>
      <c r="G633" s="3" t="e">
        <f>VLOOKUP(A633,Band2!$A$13:$B$26,1,FALSE)</f>
        <v>#N/A</v>
      </c>
      <c r="H633" s="3" t="e">
        <f>VLOOKUP(A633,Band3!$A$11:$B$69,1,FALSE)</f>
        <v>#N/A</v>
      </c>
    </row>
    <row r="634" spans="1:8" x14ac:dyDescent="0.3">
      <c r="A634" s="9" t="s">
        <v>799</v>
      </c>
      <c r="B634" s="3" t="s">
        <v>800</v>
      </c>
      <c r="C634" s="10">
        <v>180</v>
      </c>
      <c r="E634" s="3" t="s">
        <v>1388</v>
      </c>
      <c r="F634" s="3" t="e">
        <f>VLOOKUP(A634,Band1!$A$12:$B$69,1,FALSE)</f>
        <v>#N/A</v>
      </c>
      <c r="G634" s="3" t="e">
        <f>VLOOKUP(A634,Band2!$A$13:$B$26,1,FALSE)</f>
        <v>#N/A</v>
      </c>
      <c r="H634" s="3" t="e">
        <f>VLOOKUP(A634,Band3!$A$11:$B$69,1,FALSE)</f>
        <v>#N/A</v>
      </c>
    </row>
    <row r="635" spans="1:8" x14ac:dyDescent="0.3">
      <c r="A635" s="9" t="s">
        <v>801</v>
      </c>
      <c r="B635" s="3" t="s">
        <v>802</v>
      </c>
      <c r="C635" s="10">
        <v>180</v>
      </c>
      <c r="E635" s="3" t="s">
        <v>1388</v>
      </c>
      <c r="F635" s="3" t="e">
        <f>VLOOKUP(A635,Band1!$A$12:$B$69,1,FALSE)</f>
        <v>#N/A</v>
      </c>
      <c r="G635" s="3" t="e">
        <f>VLOOKUP(A635,Band2!$A$13:$B$26,1,FALSE)</f>
        <v>#N/A</v>
      </c>
      <c r="H635" s="3" t="e">
        <f>VLOOKUP(A635,Band3!$A$11:$B$69,1,FALSE)</f>
        <v>#N/A</v>
      </c>
    </row>
    <row r="636" spans="1:8" x14ac:dyDescent="0.3">
      <c r="A636" s="9" t="s">
        <v>803</v>
      </c>
      <c r="B636" s="3" t="s">
        <v>804</v>
      </c>
      <c r="C636" s="10">
        <v>180</v>
      </c>
      <c r="E636" s="3" t="s">
        <v>1388</v>
      </c>
      <c r="F636" s="3" t="e">
        <f>VLOOKUP(A636,Band1!$A$12:$B$69,1,FALSE)</f>
        <v>#N/A</v>
      </c>
      <c r="G636" s="3" t="e">
        <f>VLOOKUP(A636,Band2!$A$13:$B$26,1,FALSE)</f>
        <v>#N/A</v>
      </c>
      <c r="H636" s="3" t="e">
        <f>VLOOKUP(A636,Band3!$A$11:$B$69,1,FALSE)</f>
        <v>#N/A</v>
      </c>
    </row>
    <row r="637" spans="1:8" x14ac:dyDescent="0.3">
      <c r="A637" s="9" t="s">
        <v>829</v>
      </c>
      <c r="B637" s="3" t="s">
        <v>830</v>
      </c>
      <c r="C637" s="10">
        <v>2340</v>
      </c>
      <c r="E637" s="3" t="s">
        <v>1388</v>
      </c>
      <c r="F637" s="3" t="e">
        <f>VLOOKUP(A637,Band1!$A$12:$B$69,1,FALSE)</f>
        <v>#N/A</v>
      </c>
      <c r="G637" s="3" t="e">
        <f>VLOOKUP(A637,Band2!$A$13:$B$26,1,FALSE)</f>
        <v>#N/A</v>
      </c>
      <c r="H637" s="3" t="e">
        <f>VLOOKUP(A637,Band3!$A$11:$B$69,1,FALSE)</f>
        <v>#N/A</v>
      </c>
    </row>
    <row r="638" spans="1:8" x14ac:dyDescent="0.3">
      <c r="A638" s="9" t="s">
        <v>831</v>
      </c>
      <c r="B638" s="3" t="s">
        <v>832</v>
      </c>
      <c r="C638" s="10">
        <v>468</v>
      </c>
      <c r="E638" s="3" t="s">
        <v>1388</v>
      </c>
      <c r="F638" s="3" t="e">
        <f>VLOOKUP(A638,Band1!$A$12:$B$69,1,FALSE)</f>
        <v>#N/A</v>
      </c>
      <c r="G638" s="3" t="e">
        <f>VLOOKUP(A638,Band2!$A$13:$B$26,1,FALSE)</f>
        <v>#N/A</v>
      </c>
      <c r="H638" s="3" t="e">
        <f>VLOOKUP(A638,Band3!$A$11:$B$69,1,FALSE)</f>
        <v>#N/A</v>
      </c>
    </row>
    <row r="639" spans="1:8" x14ac:dyDescent="0.3">
      <c r="A639" s="9" t="s">
        <v>833</v>
      </c>
      <c r="B639" s="3" t="s">
        <v>834</v>
      </c>
      <c r="C639" s="10">
        <v>468</v>
      </c>
      <c r="E639" s="3" t="s">
        <v>1388</v>
      </c>
      <c r="F639" s="3" t="e">
        <f>VLOOKUP(A639,Band1!$A$12:$B$69,1,FALSE)</f>
        <v>#N/A</v>
      </c>
      <c r="G639" s="3" t="e">
        <f>VLOOKUP(A639,Band2!$A$13:$B$26,1,FALSE)</f>
        <v>#N/A</v>
      </c>
      <c r="H639" s="3" t="e">
        <f>VLOOKUP(A639,Band3!$A$11:$B$69,1,FALSE)</f>
        <v>#N/A</v>
      </c>
    </row>
    <row r="640" spans="1:8" x14ac:dyDescent="0.3">
      <c r="A640" s="9" t="s">
        <v>835</v>
      </c>
      <c r="B640" s="3" t="s">
        <v>836</v>
      </c>
      <c r="C640" s="10">
        <v>468</v>
      </c>
      <c r="E640" s="3" t="s">
        <v>1388</v>
      </c>
      <c r="F640" s="3" t="e">
        <f>VLOOKUP(A640,Band1!$A$12:$B$69,1,FALSE)</f>
        <v>#N/A</v>
      </c>
      <c r="G640" s="3" t="e">
        <f>VLOOKUP(A640,Band2!$A$13:$B$26,1,FALSE)</f>
        <v>#N/A</v>
      </c>
      <c r="H640" s="3" t="e">
        <f>VLOOKUP(A640,Band3!$A$11:$B$69,1,FALSE)</f>
        <v>#N/A</v>
      </c>
    </row>
    <row r="641" spans="1:8" x14ac:dyDescent="0.3">
      <c r="A641" s="9" t="s">
        <v>837</v>
      </c>
      <c r="B641" s="3" t="s">
        <v>838</v>
      </c>
      <c r="C641" s="10">
        <v>468</v>
      </c>
      <c r="E641" s="3" t="s">
        <v>1388</v>
      </c>
      <c r="F641" s="3" t="e">
        <f>VLOOKUP(A641,Band1!$A$12:$B$69,1,FALSE)</f>
        <v>#N/A</v>
      </c>
      <c r="G641" s="3" t="e">
        <f>VLOOKUP(A641,Band2!$A$13:$B$26,1,FALSE)</f>
        <v>#N/A</v>
      </c>
      <c r="H641" s="3" t="e">
        <f>VLOOKUP(A641,Band3!$A$11:$B$69,1,FALSE)</f>
        <v>#N/A</v>
      </c>
    </row>
    <row r="642" spans="1:8" x14ac:dyDescent="0.3">
      <c r="A642" s="9" t="s">
        <v>839</v>
      </c>
      <c r="B642" s="3" t="s">
        <v>840</v>
      </c>
      <c r="C642" s="10">
        <v>468</v>
      </c>
      <c r="E642" s="3" t="s">
        <v>1388</v>
      </c>
      <c r="F642" s="3" t="e">
        <f>VLOOKUP(A642,Band1!$A$12:$B$69,1,FALSE)</f>
        <v>#N/A</v>
      </c>
      <c r="G642" s="3" t="e">
        <f>VLOOKUP(A642,Band2!$A$13:$B$26,1,FALSE)</f>
        <v>#N/A</v>
      </c>
      <c r="H642" s="3" t="e">
        <f>VLOOKUP(A642,Band3!$A$11:$B$69,1,FALSE)</f>
        <v>#N/A</v>
      </c>
    </row>
  </sheetData>
  <autoFilter ref="A1:H642" xr:uid="{0D855503-68F3-4008-9A25-8EA498263DB5}">
    <filterColumn colId="4">
      <filters>
        <filter val="Band 3"/>
      </filters>
    </filterColumn>
    <filterColumn colId="5">
      <filters>
        <filter val="#N/A"/>
      </filters>
    </filterColumn>
    <filterColumn colId="6">
      <filters>
        <filter val="#N/A"/>
      </filters>
    </filterColumn>
    <filterColumn colId="7">
      <filters>
        <filter val="#N/A"/>
      </filters>
    </filterColumn>
  </autoFilter>
  <sortState xmlns:xlrd2="http://schemas.microsoft.com/office/spreadsheetml/2017/richdata2" ref="A2:D1048220">
    <sortCondition ref="A2:A1048220"/>
    <sortCondition ref="C2:C1048220"/>
  </sortState>
  <phoneticPr fontId="19" type="noConversion"/>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77DE-EFBE-4523-BDDD-77BC99956D21}">
  <sheetPr codeName="Sheet2"/>
  <dimension ref="A1:H141"/>
  <sheetViews>
    <sheetView topLeftCell="A72" zoomScale="60" zoomScaleNormal="60" workbookViewId="0">
      <selection activeCell="D12" sqref="D12:D69"/>
    </sheetView>
  </sheetViews>
  <sheetFormatPr defaultColWidth="12.125" defaultRowHeight="10" x14ac:dyDescent="0.2"/>
  <cols>
    <col min="1" max="1" width="12.375" style="45" customWidth="1"/>
    <col min="2" max="2" width="149.75" style="45" customWidth="1"/>
    <col min="3" max="3" width="33.75" style="45" customWidth="1"/>
    <col min="4" max="4" width="22.625" style="45" customWidth="1"/>
    <col min="5" max="5" width="32.625" style="45" customWidth="1"/>
    <col min="6" max="16384" width="12.125" style="45"/>
  </cols>
  <sheetData>
    <row r="1" spans="1:8" ht="15.5" x14ac:dyDescent="0.2">
      <c r="A1" s="44"/>
      <c r="B1" s="44"/>
      <c r="C1" s="44"/>
    </row>
    <row r="2" spans="1:8" ht="25" x14ac:dyDescent="0.2">
      <c r="A2" s="101" t="s">
        <v>1300</v>
      </c>
      <c r="B2" s="101"/>
      <c r="C2" s="101"/>
    </row>
    <row r="3" spans="1:8" ht="25" x14ac:dyDescent="0.2">
      <c r="A3" s="101" t="s">
        <v>1301</v>
      </c>
      <c r="B3" s="101"/>
      <c r="C3" s="101"/>
    </row>
    <row r="4" spans="1:8" ht="25" x14ac:dyDescent="0.2">
      <c r="A4" s="46"/>
      <c r="B4" s="46"/>
      <c r="C4" s="46"/>
    </row>
    <row r="5" spans="1:8" ht="25" x14ac:dyDescent="0.2">
      <c r="A5" s="101" t="s">
        <v>1302</v>
      </c>
      <c r="B5" s="101"/>
      <c r="C5" s="101"/>
    </row>
    <row r="7" spans="1:8" ht="20" x14ac:dyDescent="0.2">
      <c r="A7" s="47"/>
      <c r="B7" s="48"/>
      <c r="C7" s="49"/>
    </row>
    <row r="8" spans="1:8" ht="20" x14ac:dyDescent="0.2">
      <c r="A8" s="47"/>
      <c r="B8" s="48"/>
      <c r="C8" s="49"/>
    </row>
    <row r="9" spans="1:8" s="50" customFormat="1" ht="14" x14ac:dyDescent="0.3">
      <c r="A9" s="99" t="s">
        <v>1303</v>
      </c>
      <c r="B9" s="99"/>
      <c r="C9" s="99"/>
      <c r="D9" s="99"/>
      <c r="E9" s="99"/>
    </row>
    <row r="10" spans="1:8" s="50" customFormat="1" ht="14" x14ac:dyDescent="0.3">
      <c r="A10" s="100" t="s">
        <v>1304</v>
      </c>
      <c r="B10" s="100"/>
      <c r="C10" s="100"/>
    </row>
    <row r="11" spans="1:8" s="50" customFormat="1" ht="14" x14ac:dyDescent="0.3">
      <c r="A11" s="51" t="s">
        <v>1305</v>
      </c>
      <c r="B11" s="51" t="s">
        <v>1306</v>
      </c>
      <c r="C11" s="51" t="s">
        <v>1307</v>
      </c>
      <c r="D11" s="91" t="s">
        <v>1476</v>
      </c>
      <c r="E11" s="91" t="s">
        <v>1477</v>
      </c>
    </row>
    <row r="12" spans="1:8" s="50" customFormat="1" ht="14" x14ac:dyDescent="0.3">
      <c r="A12" s="52" t="s">
        <v>505</v>
      </c>
      <c r="B12" s="53" t="s">
        <v>506</v>
      </c>
      <c r="C12" s="54">
        <v>29.95</v>
      </c>
      <c r="D12" s="55">
        <f>VLOOKUP(A12,'2020 Price List'!A:C,3,FALSE)</f>
        <v>31.3</v>
      </c>
      <c r="E12" s="50" t="s">
        <v>1478</v>
      </c>
    </row>
    <row r="13" spans="1:8" s="50" customFormat="1" ht="14" x14ac:dyDescent="0.3">
      <c r="A13" s="52" t="s">
        <v>507</v>
      </c>
      <c r="B13" s="53" t="s">
        <v>508</v>
      </c>
      <c r="C13" s="54">
        <v>39.950000000000003</v>
      </c>
      <c r="D13" s="55">
        <f>VLOOKUP(A13,'2020 Price List'!A:C,3,FALSE)</f>
        <v>41.75</v>
      </c>
      <c r="E13" s="50" t="s">
        <v>1478</v>
      </c>
    </row>
    <row r="14" spans="1:8" s="50" customFormat="1" ht="14" x14ac:dyDescent="0.3">
      <c r="A14" s="52" t="s">
        <v>509</v>
      </c>
      <c r="B14" s="53" t="s">
        <v>510</v>
      </c>
      <c r="C14" s="54">
        <v>29.95</v>
      </c>
      <c r="D14" s="55">
        <f>VLOOKUP(A14,'2020 Price List'!A:C,3,FALSE)</f>
        <v>31.3</v>
      </c>
      <c r="E14" s="50" t="s">
        <v>1478</v>
      </c>
    </row>
    <row r="15" spans="1:8" s="50" customFormat="1" ht="14" x14ac:dyDescent="0.3">
      <c r="A15" s="52" t="s">
        <v>513</v>
      </c>
      <c r="B15" s="53" t="s">
        <v>514</v>
      </c>
      <c r="C15" s="54">
        <v>449</v>
      </c>
      <c r="D15" s="55">
        <f>VLOOKUP(A15,'2020 Price List'!A:C,3,FALSE)</f>
        <v>470</v>
      </c>
      <c r="E15" s="50" t="s">
        <v>1478</v>
      </c>
    </row>
    <row r="16" spans="1:8" s="50" customFormat="1" ht="14" x14ac:dyDescent="0.3">
      <c r="A16" s="52" t="s">
        <v>515</v>
      </c>
      <c r="B16" s="53" t="s">
        <v>516</v>
      </c>
      <c r="C16" s="54">
        <v>649</v>
      </c>
      <c r="D16" s="55">
        <f>VLOOKUP(A16,'2020 Price List'!A:C,3,FALSE)</f>
        <v>679</v>
      </c>
      <c r="E16" s="50" t="s">
        <v>1478</v>
      </c>
      <c r="H16" s="50" t="s">
        <v>1308</v>
      </c>
    </row>
    <row r="17" spans="1:5" s="50" customFormat="1" ht="14" x14ac:dyDescent="0.3">
      <c r="A17" s="52" t="s">
        <v>517</v>
      </c>
      <c r="B17" s="53" t="s">
        <v>518</v>
      </c>
      <c r="C17" s="54">
        <v>250</v>
      </c>
      <c r="D17" s="55">
        <f>VLOOKUP(A17,'2020 Price List'!A:C,3,FALSE)</f>
        <v>262</v>
      </c>
      <c r="E17" s="50" t="s">
        <v>1478</v>
      </c>
    </row>
    <row r="18" spans="1:5" s="50" customFormat="1" ht="14" x14ac:dyDescent="0.3">
      <c r="A18" s="52" t="s">
        <v>519</v>
      </c>
      <c r="B18" s="53" t="s">
        <v>1309</v>
      </c>
      <c r="C18" s="54">
        <v>17.5</v>
      </c>
      <c r="D18" s="55">
        <f>VLOOKUP(A18,'2020 Price List'!A:C,3,FALSE)</f>
        <v>18.3</v>
      </c>
      <c r="E18" s="50" t="s">
        <v>1478</v>
      </c>
    </row>
    <row r="19" spans="1:5" s="50" customFormat="1" ht="14" x14ac:dyDescent="0.3">
      <c r="A19" s="52" t="s">
        <v>521</v>
      </c>
      <c r="B19" s="53" t="s">
        <v>1310</v>
      </c>
      <c r="C19" s="54">
        <v>10.5</v>
      </c>
      <c r="D19" s="55">
        <f>VLOOKUP(A19,'2020 Price List'!A:C,3,FALSE)</f>
        <v>11</v>
      </c>
      <c r="E19" s="50" t="s">
        <v>1478</v>
      </c>
    </row>
    <row r="20" spans="1:5" s="60" customFormat="1" ht="14" x14ac:dyDescent="0.3">
      <c r="A20" s="56" t="s">
        <v>1406</v>
      </c>
      <c r="B20" s="57" t="s">
        <v>1311</v>
      </c>
      <c r="C20" s="58">
        <v>15</v>
      </c>
      <c r="D20" s="59" t="e">
        <f>VLOOKUP(A20,'2020 Price List'!A:C,3,FALSE)</f>
        <v>#N/A</v>
      </c>
      <c r="E20" s="60" t="s">
        <v>1479</v>
      </c>
    </row>
    <row r="21" spans="1:5" s="50" customFormat="1" ht="14" x14ac:dyDescent="0.3">
      <c r="A21" s="52" t="s">
        <v>523</v>
      </c>
      <c r="B21" s="53" t="s">
        <v>524</v>
      </c>
      <c r="C21" s="54">
        <v>375</v>
      </c>
      <c r="D21" s="55">
        <f>VLOOKUP(A21,'2020 Price List'!A:C,3,FALSE)</f>
        <v>413</v>
      </c>
      <c r="E21" s="50" t="s">
        <v>1478</v>
      </c>
    </row>
    <row r="22" spans="1:5" s="50" customFormat="1" ht="14" x14ac:dyDescent="0.3">
      <c r="A22" s="52" t="s">
        <v>525</v>
      </c>
      <c r="B22" s="53" t="s">
        <v>526</v>
      </c>
      <c r="C22" s="54">
        <v>1495</v>
      </c>
      <c r="D22" s="55">
        <f>VLOOKUP(A22,'2020 Price List'!A:C,3,FALSE)</f>
        <v>1563</v>
      </c>
      <c r="E22" s="50" t="s">
        <v>1478</v>
      </c>
    </row>
    <row r="23" spans="1:5" s="60" customFormat="1" ht="14" x14ac:dyDescent="0.3">
      <c r="A23" s="56" t="s">
        <v>1407</v>
      </c>
      <c r="B23" s="57" t="s">
        <v>1312</v>
      </c>
      <c r="C23" s="58">
        <v>199</v>
      </c>
      <c r="D23" s="59" t="e">
        <f>VLOOKUP(A23,'2020 Price List'!A:C,3,FALSE)</f>
        <v>#N/A</v>
      </c>
      <c r="E23" s="60" t="s">
        <v>1479</v>
      </c>
    </row>
    <row r="24" spans="1:5" s="50" customFormat="1" ht="14" x14ac:dyDescent="0.3">
      <c r="A24" s="52" t="s">
        <v>531</v>
      </c>
      <c r="B24" s="53" t="s">
        <v>532</v>
      </c>
      <c r="C24" s="54">
        <v>164</v>
      </c>
      <c r="D24" s="55">
        <f>VLOOKUP(A24,'2020 Price List'!A:C,3,FALSE)</f>
        <v>171.5</v>
      </c>
      <c r="E24" s="50" t="s">
        <v>1478</v>
      </c>
    </row>
    <row r="25" spans="1:5" s="50" customFormat="1" ht="14" x14ac:dyDescent="0.3">
      <c r="A25" s="52" t="s">
        <v>533</v>
      </c>
      <c r="B25" s="53" t="s">
        <v>534</v>
      </c>
      <c r="C25" s="54">
        <v>41</v>
      </c>
      <c r="D25" s="55">
        <f>VLOOKUP(A25,'2020 Price List'!A:C,3,FALSE)</f>
        <v>42.85</v>
      </c>
      <c r="E25" s="50" t="s">
        <v>1478</v>
      </c>
    </row>
    <row r="26" spans="1:5" s="50" customFormat="1" ht="14" x14ac:dyDescent="0.3">
      <c r="A26" s="52" t="s">
        <v>535</v>
      </c>
      <c r="B26" s="53" t="s">
        <v>536</v>
      </c>
      <c r="C26" s="54">
        <v>30.5</v>
      </c>
      <c r="D26" s="55">
        <f>VLOOKUP(A26,'2020 Price List'!A:C,3,FALSE)</f>
        <v>31.9</v>
      </c>
      <c r="E26" s="50" t="s">
        <v>1478</v>
      </c>
    </row>
    <row r="27" spans="1:5" s="50" customFormat="1" ht="14" x14ac:dyDescent="0.3">
      <c r="A27" s="52" t="s">
        <v>537</v>
      </c>
      <c r="B27" s="53" t="s">
        <v>538</v>
      </c>
      <c r="C27" s="54">
        <v>29</v>
      </c>
      <c r="D27" s="55">
        <f>VLOOKUP(A27,'2020 Price List'!A:C,3,FALSE)</f>
        <v>30.35</v>
      </c>
      <c r="E27" s="50" t="s">
        <v>1478</v>
      </c>
    </row>
    <row r="28" spans="1:5" s="50" customFormat="1" ht="14" x14ac:dyDescent="0.3">
      <c r="A28" s="52" t="s">
        <v>539</v>
      </c>
      <c r="B28" s="53" t="s">
        <v>540</v>
      </c>
      <c r="C28" s="54">
        <v>27</v>
      </c>
      <c r="D28" s="55">
        <f>VLOOKUP(A28,'2020 Price List'!A:C,3,FALSE)</f>
        <v>28.25</v>
      </c>
      <c r="E28" s="50" t="s">
        <v>1478</v>
      </c>
    </row>
    <row r="29" spans="1:5" s="50" customFormat="1" ht="14" x14ac:dyDescent="0.3">
      <c r="A29" s="52" t="s">
        <v>541</v>
      </c>
      <c r="B29" s="53" t="s">
        <v>542</v>
      </c>
      <c r="C29" s="54">
        <v>65</v>
      </c>
      <c r="D29" s="55">
        <f>VLOOKUP(A29,'2020 Price List'!A:C,3,FALSE)</f>
        <v>68</v>
      </c>
      <c r="E29" s="50" t="s">
        <v>1478</v>
      </c>
    </row>
    <row r="30" spans="1:5" s="50" customFormat="1" ht="14" x14ac:dyDescent="0.3">
      <c r="A30" s="52" t="s">
        <v>543</v>
      </c>
      <c r="B30" s="53" t="s">
        <v>544</v>
      </c>
      <c r="C30" s="54">
        <v>10</v>
      </c>
      <c r="D30" s="55">
        <f>VLOOKUP(A30,'2020 Price List'!A:C,3,FALSE)</f>
        <v>10.45</v>
      </c>
      <c r="E30" s="50" t="s">
        <v>1478</v>
      </c>
    </row>
    <row r="31" spans="1:5" s="50" customFormat="1" ht="14" x14ac:dyDescent="0.3">
      <c r="A31" s="52" t="s">
        <v>545</v>
      </c>
      <c r="B31" s="53" t="s">
        <v>546</v>
      </c>
      <c r="C31" s="54">
        <v>23</v>
      </c>
      <c r="D31" s="55">
        <f>VLOOKUP(A31,'2020 Price List'!A:C,3,FALSE)</f>
        <v>24.05</v>
      </c>
      <c r="E31" s="50" t="s">
        <v>1478</v>
      </c>
    </row>
    <row r="32" spans="1:5" s="50" customFormat="1" ht="14" x14ac:dyDescent="0.3">
      <c r="A32" s="52" t="s">
        <v>547</v>
      </c>
      <c r="B32" s="53" t="s">
        <v>548</v>
      </c>
      <c r="C32" s="54">
        <v>31</v>
      </c>
      <c r="D32" s="55">
        <f>VLOOKUP(A32,'2020 Price List'!A:C,3,FALSE)</f>
        <v>32.4</v>
      </c>
      <c r="E32" s="50" t="s">
        <v>1478</v>
      </c>
    </row>
    <row r="33" spans="1:5" s="50" customFormat="1" ht="14" x14ac:dyDescent="0.3">
      <c r="A33" s="52" t="s">
        <v>403</v>
      </c>
      <c r="B33" s="53" t="s">
        <v>1313</v>
      </c>
      <c r="C33" s="54">
        <v>42</v>
      </c>
      <c r="D33" s="55">
        <f>VLOOKUP(A33,'2020 Price List'!A:C,3,FALSE)</f>
        <v>43.9</v>
      </c>
      <c r="E33" s="50" t="s">
        <v>1478</v>
      </c>
    </row>
    <row r="34" spans="1:5" s="60" customFormat="1" ht="14" x14ac:dyDescent="0.3">
      <c r="A34" s="56" t="s">
        <v>1408</v>
      </c>
      <c r="B34" s="57" t="s">
        <v>1314</v>
      </c>
      <c r="C34" s="58">
        <v>35</v>
      </c>
      <c r="D34" s="59" t="e">
        <f>VLOOKUP(A34,'2020 Price List'!A:C,3,FALSE)</f>
        <v>#N/A</v>
      </c>
      <c r="E34" s="60" t="s">
        <v>1479</v>
      </c>
    </row>
    <row r="35" spans="1:5" s="60" customFormat="1" ht="14" x14ac:dyDescent="0.3">
      <c r="A35" s="56" t="s">
        <v>1409</v>
      </c>
      <c r="B35" s="61" t="s">
        <v>1315</v>
      </c>
      <c r="C35" s="58">
        <v>120</v>
      </c>
      <c r="D35" s="59" t="e">
        <f>VLOOKUP(A35,'2020 Price List'!A:C,3,FALSE)</f>
        <v>#N/A</v>
      </c>
      <c r="E35" s="60" t="s">
        <v>1479</v>
      </c>
    </row>
    <row r="36" spans="1:5" s="50" customFormat="1" ht="14" x14ac:dyDescent="0.3">
      <c r="A36" s="52" t="s">
        <v>183</v>
      </c>
      <c r="B36" s="53" t="s">
        <v>184</v>
      </c>
      <c r="C36" s="54">
        <v>499</v>
      </c>
      <c r="D36" s="55">
        <f>VLOOKUP(A36,'2020 Price List'!A:C,3,FALSE)</f>
        <v>522</v>
      </c>
      <c r="E36" s="50" t="s">
        <v>1478</v>
      </c>
    </row>
    <row r="37" spans="1:5" s="50" customFormat="1" ht="14" x14ac:dyDescent="0.3">
      <c r="A37" s="52" t="s">
        <v>187</v>
      </c>
      <c r="B37" s="53" t="s">
        <v>188</v>
      </c>
      <c r="C37" s="54">
        <v>699</v>
      </c>
      <c r="D37" s="55">
        <f>VLOOKUP(A37,'2020 Price List'!A:C,3,FALSE)</f>
        <v>731</v>
      </c>
      <c r="E37" s="50" t="s">
        <v>1478</v>
      </c>
    </row>
    <row r="38" spans="1:5" s="50" customFormat="1" ht="14" x14ac:dyDescent="0.3">
      <c r="A38" s="52" t="s">
        <v>189</v>
      </c>
      <c r="B38" s="53" t="s">
        <v>190</v>
      </c>
      <c r="C38" s="54">
        <v>39</v>
      </c>
      <c r="D38" s="55">
        <f>VLOOKUP(A38,'2020 Price List'!A:C,3,FALSE)</f>
        <v>40.799999999999997</v>
      </c>
      <c r="E38" s="50" t="s">
        <v>1478</v>
      </c>
    </row>
    <row r="39" spans="1:5" s="50" customFormat="1" ht="14" x14ac:dyDescent="0.3">
      <c r="A39" s="52" t="s">
        <v>191</v>
      </c>
      <c r="B39" s="53" t="s">
        <v>192</v>
      </c>
      <c r="C39" s="54">
        <v>1495</v>
      </c>
      <c r="D39" s="55">
        <f>VLOOKUP(A39,'2020 Price List'!A:C,3,FALSE)</f>
        <v>1563</v>
      </c>
      <c r="E39" s="50" t="s">
        <v>1478</v>
      </c>
    </row>
    <row r="40" spans="1:5" s="50" customFormat="1" ht="14" x14ac:dyDescent="0.3">
      <c r="A40" s="52" t="s">
        <v>193</v>
      </c>
      <c r="B40" s="53" t="s">
        <v>194</v>
      </c>
      <c r="C40" s="54">
        <v>375</v>
      </c>
      <c r="D40" s="55">
        <f>VLOOKUP(A40,'2020 Price List'!A:C,3,FALSE)</f>
        <v>413</v>
      </c>
      <c r="E40" s="50" t="s">
        <v>1478</v>
      </c>
    </row>
    <row r="41" spans="1:5" s="50" customFormat="1" ht="14" x14ac:dyDescent="0.3">
      <c r="A41" s="52" t="s">
        <v>199</v>
      </c>
      <c r="B41" s="53" t="s">
        <v>200</v>
      </c>
      <c r="C41" s="54">
        <v>29.95</v>
      </c>
      <c r="D41" s="55">
        <f>VLOOKUP(A41,'2020 Price List'!A:C,3,FALSE)</f>
        <v>31.3</v>
      </c>
      <c r="E41" s="50" t="s">
        <v>1478</v>
      </c>
    </row>
    <row r="42" spans="1:5" s="50" customFormat="1" ht="14" x14ac:dyDescent="0.3">
      <c r="A42" s="52" t="s">
        <v>201</v>
      </c>
      <c r="B42" s="53" t="s">
        <v>202</v>
      </c>
      <c r="C42" s="54">
        <v>29.95</v>
      </c>
      <c r="D42" s="55">
        <f>VLOOKUP(A42,'2020 Price List'!A:C,3,FALSE)</f>
        <v>31.3</v>
      </c>
      <c r="E42" s="50" t="s">
        <v>1478</v>
      </c>
    </row>
    <row r="43" spans="1:5" s="50" customFormat="1" ht="14" x14ac:dyDescent="0.3">
      <c r="A43" s="52" t="s">
        <v>203</v>
      </c>
      <c r="B43" s="53" t="s">
        <v>204</v>
      </c>
      <c r="C43" s="54">
        <v>29.95</v>
      </c>
      <c r="D43" s="55">
        <f>VLOOKUP(A43,'2020 Price List'!A:C,3,FALSE)</f>
        <v>31.3</v>
      </c>
      <c r="E43" s="50" t="s">
        <v>1478</v>
      </c>
    </row>
    <row r="44" spans="1:5" s="50" customFormat="1" ht="14" x14ac:dyDescent="0.3">
      <c r="A44" s="52" t="s">
        <v>205</v>
      </c>
      <c r="B44" s="53" t="s">
        <v>206</v>
      </c>
      <c r="C44" s="54">
        <v>29.95</v>
      </c>
      <c r="D44" s="55">
        <f>VLOOKUP(A44,'2020 Price List'!A:C,3,FALSE)</f>
        <v>31.3</v>
      </c>
      <c r="E44" s="50" t="s">
        <v>1478</v>
      </c>
    </row>
    <row r="45" spans="1:5" s="50" customFormat="1" ht="14" x14ac:dyDescent="0.3">
      <c r="A45" s="52" t="s">
        <v>207</v>
      </c>
      <c r="B45" s="53" t="s">
        <v>1316</v>
      </c>
      <c r="C45" s="54">
        <v>29.95</v>
      </c>
      <c r="D45" s="55">
        <f>VLOOKUP(A45,'2020 Price List'!A:C,3,FALSE)</f>
        <v>31.3</v>
      </c>
      <c r="E45" s="50" t="s">
        <v>1478</v>
      </c>
    </row>
    <row r="46" spans="1:5" s="50" customFormat="1" ht="14" x14ac:dyDescent="0.3">
      <c r="A46" s="52" t="s">
        <v>209</v>
      </c>
      <c r="B46" s="53" t="s">
        <v>1317</v>
      </c>
      <c r="C46" s="54">
        <v>29.95</v>
      </c>
      <c r="D46" s="55">
        <f>VLOOKUP(A46,'2020 Price List'!A:C,3,FALSE)</f>
        <v>31.3</v>
      </c>
      <c r="E46" s="50" t="s">
        <v>1478</v>
      </c>
    </row>
    <row r="47" spans="1:5" s="50" customFormat="1" ht="14" x14ac:dyDescent="0.3">
      <c r="A47" s="52" t="s">
        <v>367</v>
      </c>
      <c r="B47" s="53" t="s">
        <v>368</v>
      </c>
      <c r="C47" s="54">
        <v>299.95</v>
      </c>
      <c r="D47" s="55">
        <f>VLOOKUP(A47,'2020 Price List'!A:C,3,FALSE)</f>
        <v>318</v>
      </c>
      <c r="E47" s="50" t="s">
        <v>1478</v>
      </c>
    </row>
    <row r="48" spans="1:5" s="50" customFormat="1" ht="14" x14ac:dyDescent="0.3">
      <c r="A48" s="52" t="s">
        <v>369</v>
      </c>
      <c r="B48" s="62" t="s">
        <v>370</v>
      </c>
      <c r="C48" s="54">
        <v>129.9</v>
      </c>
      <c r="D48" s="55">
        <f>VLOOKUP(A48,'2020 Price List'!A:C,3,FALSE)</f>
        <v>138</v>
      </c>
      <c r="E48" s="50" t="s">
        <v>1478</v>
      </c>
    </row>
    <row r="49" spans="1:5" s="50" customFormat="1" ht="14" x14ac:dyDescent="0.3">
      <c r="A49" s="52" t="s">
        <v>371</v>
      </c>
      <c r="B49" s="62" t="s">
        <v>372</v>
      </c>
      <c r="C49" s="54">
        <v>499.9</v>
      </c>
      <c r="D49" s="55">
        <f>VLOOKUP(A49,'2020 Price List'!A:C,3,FALSE)</f>
        <v>528</v>
      </c>
      <c r="E49" s="50" t="s">
        <v>1478</v>
      </c>
    </row>
    <row r="50" spans="1:5" s="60" customFormat="1" ht="14" x14ac:dyDescent="0.3">
      <c r="A50" s="56" t="s">
        <v>1410</v>
      </c>
      <c r="B50" s="61" t="s">
        <v>1318</v>
      </c>
      <c r="C50" s="58">
        <v>25000</v>
      </c>
      <c r="D50" s="59" t="e">
        <f>VLOOKUP(A50,'2020 Price List'!A:C,3,FALSE)</f>
        <v>#N/A</v>
      </c>
      <c r="E50" s="60" t="s">
        <v>1479</v>
      </c>
    </row>
    <row r="51" spans="1:5" s="60" customFormat="1" ht="14" x14ac:dyDescent="0.3">
      <c r="A51" s="56" t="s">
        <v>1411</v>
      </c>
      <c r="B51" s="61" t="s">
        <v>1319</v>
      </c>
      <c r="C51" s="58">
        <v>12500</v>
      </c>
      <c r="D51" s="59" t="e">
        <f>VLOOKUP(A51,'2020 Price List'!A:C,3,FALSE)</f>
        <v>#N/A</v>
      </c>
      <c r="E51" s="60" t="s">
        <v>1479</v>
      </c>
    </row>
    <row r="52" spans="1:5" s="60" customFormat="1" ht="14" x14ac:dyDescent="0.3">
      <c r="A52" s="56" t="s">
        <v>1412</v>
      </c>
      <c r="B52" s="61" t="s">
        <v>1320</v>
      </c>
      <c r="C52" s="58">
        <v>2000</v>
      </c>
      <c r="D52" s="59" t="e">
        <f>VLOOKUP(A52,'2020 Price List'!A:C,3,FALSE)</f>
        <v>#N/A</v>
      </c>
      <c r="E52" s="60" t="s">
        <v>1479</v>
      </c>
    </row>
    <row r="53" spans="1:5" s="50" customFormat="1" ht="14" x14ac:dyDescent="0.3">
      <c r="A53" s="52" t="s">
        <v>379</v>
      </c>
      <c r="B53" s="62" t="s">
        <v>380</v>
      </c>
      <c r="C53" s="54">
        <v>1000</v>
      </c>
      <c r="D53" s="55">
        <f>VLOOKUP(A53,'2020 Price List'!A:C,3,FALSE)</f>
        <v>1000</v>
      </c>
    </row>
    <row r="54" spans="1:5" s="60" customFormat="1" ht="14" x14ac:dyDescent="0.3">
      <c r="A54" s="56" t="s">
        <v>1413</v>
      </c>
      <c r="B54" s="61" t="s">
        <v>1321</v>
      </c>
      <c r="C54" s="58">
        <v>500</v>
      </c>
      <c r="D54" s="59" t="e">
        <f>VLOOKUP(A54,'2020 Price List'!A:C,3,FALSE)</f>
        <v>#N/A</v>
      </c>
      <c r="E54" s="60" t="s">
        <v>1479</v>
      </c>
    </row>
    <row r="55" spans="1:5" s="60" customFormat="1" ht="14" x14ac:dyDescent="0.3">
      <c r="A55" s="56" t="s">
        <v>1414</v>
      </c>
      <c r="B55" s="61" t="s">
        <v>1322</v>
      </c>
      <c r="C55" s="58">
        <v>500</v>
      </c>
      <c r="D55" s="59" t="e">
        <f>VLOOKUP(A55,'2020 Price List'!A:C,3,FALSE)</f>
        <v>#N/A</v>
      </c>
      <c r="E55" s="60" t="s">
        <v>1479</v>
      </c>
    </row>
    <row r="56" spans="1:5" s="50" customFormat="1" ht="14" x14ac:dyDescent="0.3">
      <c r="A56" s="52" t="s">
        <v>489</v>
      </c>
      <c r="B56" s="53" t="s">
        <v>490</v>
      </c>
      <c r="C56" s="54">
        <v>15000</v>
      </c>
      <c r="D56" s="55">
        <f>VLOOKUP(A56,'2020 Price List'!A:C,3,FALSE)</f>
        <v>17000</v>
      </c>
      <c r="E56" s="63" t="s">
        <v>1478</v>
      </c>
    </row>
    <row r="57" spans="1:5" s="50" customFormat="1" ht="14" x14ac:dyDescent="0.3">
      <c r="A57" s="52" t="s">
        <v>573</v>
      </c>
      <c r="B57" s="53" t="s">
        <v>574</v>
      </c>
      <c r="C57" s="54">
        <v>2500</v>
      </c>
      <c r="D57" s="55">
        <f>VLOOKUP(A57,'2020 Price List'!A:C,3,FALSE)</f>
        <v>2750</v>
      </c>
      <c r="E57" s="63" t="s">
        <v>1478</v>
      </c>
    </row>
    <row r="58" spans="1:5" s="60" customFormat="1" ht="14" x14ac:dyDescent="0.3">
      <c r="A58" s="56" t="s">
        <v>1415</v>
      </c>
      <c r="B58" s="57" t="s">
        <v>1080</v>
      </c>
      <c r="C58" s="58">
        <v>2000</v>
      </c>
      <c r="D58" s="59" t="e">
        <f>VLOOKUP(A58,'2020 Price List'!A:C,3,FALSE)</f>
        <v>#N/A</v>
      </c>
      <c r="E58" s="60" t="s">
        <v>1479</v>
      </c>
    </row>
    <row r="59" spans="1:5" s="50" customFormat="1" ht="14" x14ac:dyDescent="0.3">
      <c r="A59" s="52" t="s">
        <v>785</v>
      </c>
      <c r="B59" s="53" t="s">
        <v>786</v>
      </c>
      <c r="C59" s="54">
        <v>199.95</v>
      </c>
      <c r="D59" s="55">
        <f>VLOOKUP(A59,'2020 Price List'!A:C,3,FALSE)</f>
        <v>209</v>
      </c>
      <c r="E59" s="63" t="s">
        <v>1478</v>
      </c>
    </row>
    <row r="60" spans="1:5" s="50" customFormat="1" ht="14" x14ac:dyDescent="0.3">
      <c r="A60" s="52" t="s">
        <v>787</v>
      </c>
      <c r="B60" s="53" t="s">
        <v>788</v>
      </c>
      <c r="C60" s="54">
        <v>129.9</v>
      </c>
      <c r="D60" s="55">
        <f>VLOOKUP(A60,'2020 Price List'!A:C,3,FALSE)</f>
        <v>135.75</v>
      </c>
      <c r="E60" s="63" t="s">
        <v>1478</v>
      </c>
    </row>
    <row r="61" spans="1:5" s="50" customFormat="1" ht="14" x14ac:dyDescent="0.3">
      <c r="A61" s="52" t="s">
        <v>789</v>
      </c>
      <c r="B61" s="53" t="s">
        <v>790</v>
      </c>
      <c r="C61" s="54">
        <v>499.9</v>
      </c>
      <c r="D61" s="55">
        <f>VLOOKUP(A61,'2020 Price List'!A:C,3,FALSE)</f>
        <v>523</v>
      </c>
      <c r="E61" s="63" t="s">
        <v>1478</v>
      </c>
    </row>
    <row r="62" spans="1:5" s="60" customFormat="1" ht="14" x14ac:dyDescent="0.3">
      <c r="A62" s="64" t="s">
        <v>1416</v>
      </c>
      <c r="B62" s="65" t="s">
        <v>1323</v>
      </c>
      <c r="C62" s="66">
        <v>699</v>
      </c>
      <c r="D62" s="59" t="e">
        <f>VLOOKUP(A62,'2020 Price List'!A:C,3,FALSE)</f>
        <v>#N/A</v>
      </c>
      <c r="E62" s="60" t="s">
        <v>1479</v>
      </c>
    </row>
    <row r="63" spans="1:5" s="60" customFormat="1" ht="14" x14ac:dyDescent="0.3">
      <c r="A63" s="64" t="s">
        <v>1417</v>
      </c>
      <c r="B63" s="65" t="s">
        <v>1324</v>
      </c>
      <c r="C63" s="66">
        <v>699</v>
      </c>
      <c r="D63" s="59" t="e">
        <f>VLOOKUP(A63,'2020 Price List'!A:C,3,FALSE)</f>
        <v>#N/A</v>
      </c>
      <c r="E63" s="60" t="s">
        <v>1479</v>
      </c>
    </row>
    <row r="64" spans="1:5" s="50" customFormat="1" ht="14" x14ac:dyDescent="0.3">
      <c r="A64" s="11" t="s">
        <v>483</v>
      </c>
      <c r="B64" s="12" t="s">
        <v>484</v>
      </c>
      <c r="C64" s="13">
        <v>699</v>
      </c>
      <c r="D64" s="55">
        <f>VLOOKUP(A64,'2020 Price List'!A:C,3,FALSE)</f>
        <v>699</v>
      </c>
    </row>
    <row r="65" spans="1:5" s="50" customFormat="1" ht="14" x14ac:dyDescent="0.3">
      <c r="A65" s="11" t="s">
        <v>499</v>
      </c>
      <c r="B65" s="12" t="s">
        <v>500</v>
      </c>
      <c r="C65" s="13">
        <v>279.95</v>
      </c>
      <c r="D65" s="55">
        <f>VLOOKUP(A65,'2020 Price List'!A:C,3,FALSE)</f>
        <v>280</v>
      </c>
      <c r="E65" s="50" t="s">
        <v>1478</v>
      </c>
    </row>
    <row r="66" spans="1:5" s="50" customFormat="1" ht="14" x14ac:dyDescent="0.3">
      <c r="A66" s="11" t="s">
        <v>501</v>
      </c>
      <c r="B66" s="12" t="s">
        <v>502</v>
      </c>
      <c r="C66" s="13">
        <v>499.9</v>
      </c>
      <c r="D66" s="55">
        <f>VLOOKUP(A66,'2020 Price List'!A:C,3,FALSE)</f>
        <v>500</v>
      </c>
      <c r="E66" s="50" t="s">
        <v>1478</v>
      </c>
    </row>
    <row r="67" spans="1:5" s="50" customFormat="1" ht="14" x14ac:dyDescent="0.3">
      <c r="A67" s="11" t="s">
        <v>503</v>
      </c>
      <c r="B67" s="12" t="s">
        <v>504</v>
      </c>
      <c r="C67" s="13">
        <v>129.9</v>
      </c>
      <c r="D67" s="55">
        <f>VLOOKUP(A67,'2020 Price List'!A:C,3,FALSE)</f>
        <v>130</v>
      </c>
      <c r="E67" s="50" t="s">
        <v>1478</v>
      </c>
    </row>
    <row r="68" spans="1:5" s="50" customFormat="1" ht="14" x14ac:dyDescent="0.3">
      <c r="A68" s="11" t="s">
        <v>235</v>
      </c>
      <c r="B68" s="12" t="s">
        <v>236</v>
      </c>
      <c r="C68" s="13">
        <v>1495</v>
      </c>
      <c r="D68" s="55">
        <f>VLOOKUP(A68,'2020 Price List'!A:C,3,FALSE)</f>
        <v>1495</v>
      </c>
    </row>
    <row r="69" spans="1:5" s="50" customFormat="1" ht="14" x14ac:dyDescent="0.3">
      <c r="A69" s="11" t="s">
        <v>237</v>
      </c>
      <c r="B69" s="12" t="s">
        <v>238</v>
      </c>
      <c r="C69" s="13">
        <v>200</v>
      </c>
      <c r="D69" s="55">
        <f>VLOOKUP(A69,'2020 Price List'!A:C,3,FALSE)</f>
        <v>200</v>
      </c>
    </row>
    <row r="70" spans="1:5" s="50" customFormat="1" ht="14" x14ac:dyDescent="0.3">
      <c r="A70" s="11"/>
      <c r="B70" s="12"/>
      <c r="C70" s="13"/>
      <c r="D70" s="55"/>
    </row>
    <row r="71" spans="1:5" s="67" customFormat="1" ht="18" x14ac:dyDescent="0.4">
      <c r="A71" s="98" t="s">
        <v>1481</v>
      </c>
      <c r="B71" s="98"/>
      <c r="C71" s="98"/>
      <c r="D71" s="98"/>
      <c r="E71" s="98"/>
    </row>
    <row r="72" spans="1:5" s="50" customFormat="1" ht="14" x14ac:dyDescent="0.3">
      <c r="A72" s="99" t="s">
        <v>1303</v>
      </c>
      <c r="B72" s="99"/>
      <c r="C72" s="99"/>
      <c r="D72" s="99"/>
      <c r="E72" s="99"/>
    </row>
    <row r="73" spans="1:5" s="50" customFormat="1" ht="14" x14ac:dyDescent="0.3">
      <c r="A73" s="100" t="s">
        <v>1304</v>
      </c>
      <c r="B73" s="100"/>
      <c r="C73" s="100"/>
    </row>
    <row r="74" spans="1:5" s="50" customFormat="1" ht="14" x14ac:dyDescent="0.3">
      <c r="A74" s="51" t="s">
        <v>1305</v>
      </c>
      <c r="B74" s="51" t="s">
        <v>1306</v>
      </c>
      <c r="C74" s="51" t="s">
        <v>1476</v>
      </c>
      <c r="D74" s="91" t="s">
        <v>1477</v>
      </c>
      <c r="E74" s="91"/>
    </row>
    <row r="75" spans="1:5" ht="14" x14ac:dyDescent="0.3">
      <c r="A75" s="9" t="s">
        <v>527</v>
      </c>
      <c r="B75" s="3" t="s">
        <v>528</v>
      </c>
      <c r="C75" s="10">
        <v>99</v>
      </c>
      <c r="D75" s="3"/>
      <c r="E75" s="50"/>
    </row>
    <row r="76" spans="1:5" ht="14" x14ac:dyDescent="0.3">
      <c r="A76" s="9" t="s">
        <v>529</v>
      </c>
      <c r="B76" s="3" t="s">
        <v>530</v>
      </c>
      <c r="C76" s="10">
        <v>1249</v>
      </c>
      <c r="D76" s="3"/>
      <c r="E76" s="50"/>
    </row>
    <row r="77" spans="1:5" ht="14" x14ac:dyDescent="0.3">
      <c r="A77" s="9" t="s">
        <v>549</v>
      </c>
      <c r="B77" s="3" t="s">
        <v>550</v>
      </c>
      <c r="C77" s="10">
        <v>55.5</v>
      </c>
      <c r="D77" s="3"/>
      <c r="E77" s="50"/>
    </row>
    <row r="78" spans="1:5" ht="14" x14ac:dyDescent="0.3">
      <c r="A78" s="9" t="s">
        <v>551</v>
      </c>
      <c r="B78" s="3" t="s">
        <v>552</v>
      </c>
      <c r="C78" s="10">
        <v>12.55</v>
      </c>
      <c r="D78" s="3"/>
      <c r="E78" s="50"/>
    </row>
    <row r="79" spans="1:5" ht="14" x14ac:dyDescent="0.3">
      <c r="A79" s="9" t="s">
        <v>553</v>
      </c>
      <c r="B79" s="3" t="s">
        <v>554</v>
      </c>
      <c r="C79" s="10">
        <v>0</v>
      </c>
      <c r="D79" s="3" t="s">
        <v>1031</v>
      </c>
      <c r="E79" s="50"/>
    </row>
    <row r="80" spans="1:5" ht="14" x14ac:dyDescent="0.3">
      <c r="A80" s="9" t="s">
        <v>555</v>
      </c>
      <c r="B80" s="3" t="s">
        <v>556</v>
      </c>
      <c r="C80" s="10">
        <v>0</v>
      </c>
      <c r="D80" s="3" t="s">
        <v>1031</v>
      </c>
      <c r="E80" s="50"/>
    </row>
    <row r="81" spans="1:5" ht="14" x14ac:dyDescent="0.3">
      <c r="A81" s="9" t="s">
        <v>557</v>
      </c>
      <c r="B81" s="3" t="s">
        <v>558</v>
      </c>
      <c r="C81" s="10">
        <v>0</v>
      </c>
      <c r="D81" s="3" t="s">
        <v>1031</v>
      </c>
      <c r="E81" s="50"/>
    </row>
    <row r="82" spans="1:5" ht="14" x14ac:dyDescent="0.3">
      <c r="A82" s="9" t="s">
        <v>607</v>
      </c>
      <c r="B82" s="3" t="s">
        <v>608</v>
      </c>
      <c r="C82" s="10">
        <v>0</v>
      </c>
      <c r="D82" s="3" t="s">
        <v>1031</v>
      </c>
      <c r="E82" s="50"/>
    </row>
    <row r="83" spans="1:5" ht="14" x14ac:dyDescent="0.3">
      <c r="A83" s="9" t="s">
        <v>609</v>
      </c>
      <c r="B83" s="3" t="s">
        <v>610</v>
      </c>
      <c r="C83" s="10">
        <v>0</v>
      </c>
      <c r="D83" s="3" t="s">
        <v>1031</v>
      </c>
      <c r="E83" s="50"/>
    </row>
    <row r="84" spans="1:5" ht="14" x14ac:dyDescent="0.3">
      <c r="A84" s="9" t="s">
        <v>611</v>
      </c>
      <c r="B84" s="3" t="s">
        <v>612</v>
      </c>
      <c r="C84" s="10">
        <v>0</v>
      </c>
      <c r="D84" s="3" t="s">
        <v>1031</v>
      </c>
      <c r="E84" s="50"/>
    </row>
    <row r="85" spans="1:5" ht="14" x14ac:dyDescent="0.3">
      <c r="A85" s="9" t="s">
        <v>613</v>
      </c>
      <c r="B85" s="3" t="s">
        <v>614</v>
      </c>
      <c r="C85" s="10">
        <v>0</v>
      </c>
      <c r="D85" s="3" t="s">
        <v>1031</v>
      </c>
      <c r="E85" s="50"/>
    </row>
    <row r="86" spans="1:5" ht="14" x14ac:dyDescent="0.3">
      <c r="A86" s="9" t="s">
        <v>615</v>
      </c>
      <c r="B86" s="3" t="s">
        <v>616</v>
      </c>
      <c r="C86" s="10">
        <v>0</v>
      </c>
      <c r="D86" s="3" t="s">
        <v>1031</v>
      </c>
      <c r="E86" s="50"/>
    </row>
    <row r="87" spans="1:5" ht="14" x14ac:dyDescent="0.3">
      <c r="A87" s="9" t="s">
        <v>617</v>
      </c>
      <c r="B87" s="3" t="s">
        <v>618</v>
      </c>
      <c r="C87" s="10">
        <v>0</v>
      </c>
      <c r="D87" s="3" t="s">
        <v>1031</v>
      </c>
      <c r="E87" s="50"/>
    </row>
    <row r="88" spans="1:5" ht="14" x14ac:dyDescent="0.3">
      <c r="A88" s="9" t="s">
        <v>619</v>
      </c>
      <c r="B88" s="3" t="s">
        <v>620</v>
      </c>
      <c r="C88" s="10">
        <v>0</v>
      </c>
      <c r="D88" s="3" t="s">
        <v>1031</v>
      </c>
      <c r="E88" s="50"/>
    </row>
    <row r="89" spans="1:5" ht="14" x14ac:dyDescent="0.3">
      <c r="A89" s="9" t="s">
        <v>621</v>
      </c>
      <c r="B89" s="3" t="s">
        <v>622</v>
      </c>
      <c r="C89" s="10">
        <v>0</v>
      </c>
      <c r="D89" s="3" t="s">
        <v>1031</v>
      </c>
      <c r="E89" s="50"/>
    </row>
    <row r="90" spans="1:5" ht="14" x14ac:dyDescent="0.3">
      <c r="A90" s="9" t="s">
        <v>623</v>
      </c>
      <c r="B90" s="3" t="s">
        <v>624</v>
      </c>
      <c r="C90" s="10">
        <v>0</v>
      </c>
      <c r="D90" s="3" t="s">
        <v>1031</v>
      </c>
      <c r="E90" s="50"/>
    </row>
    <row r="91" spans="1:5" ht="14" x14ac:dyDescent="0.3">
      <c r="A91" s="9" t="s">
        <v>625</v>
      </c>
      <c r="B91" s="3" t="s">
        <v>626</v>
      </c>
      <c r="C91" s="10">
        <v>0</v>
      </c>
      <c r="D91" s="3" t="s">
        <v>1031</v>
      </c>
      <c r="E91" s="50"/>
    </row>
    <row r="92" spans="1:5" ht="14" x14ac:dyDescent="0.3">
      <c r="A92" s="9" t="s">
        <v>627</v>
      </c>
      <c r="B92" s="3" t="s">
        <v>628</v>
      </c>
      <c r="C92" s="10">
        <v>0</v>
      </c>
      <c r="D92" s="3" t="s">
        <v>1031</v>
      </c>
      <c r="E92" s="50"/>
    </row>
    <row r="93" spans="1:5" ht="14" x14ac:dyDescent="0.3">
      <c r="A93" s="9" t="s">
        <v>629</v>
      </c>
      <c r="B93" s="3" t="s">
        <v>630</v>
      </c>
      <c r="C93" s="10">
        <v>0</v>
      </c>
      <c r="D93" s="3" t="s">
        <v>1031</v>
      </c>
      <c r="E93" s="50"/>
    </row>
    <row r="94" spans="1:5" ht="14" x14ac:dyDescent="0.3">
      <c r="A94" s="9" t="s">
        <v>631</v>
      </c>
      <c r="B94" s="3" t="s">
        <v>632</v>
      </c>
      <c r="C94" s="10">
        <v>0</v>
      </c>
      <c r="D94" s="3" t="s">
        <v>1031</v>
      </c>
      <c r="E94" s="50"/>
    </row>
    <row r="95" spans="1:5" ht="14" x14ac:dyDescent="0.3">
      <c r="A95" s="9" t="s">
        <v>633</v>
      </c>
      <c r="B95" s="3" t="s">
        <v>634</v>
      </c>
      <c r="C95" s="10">
        <v>0</v>
      </c>
      <c r="D95" s="3" t="s">
        <v>1031</v>
      </c>
      <c r="E95" s="50"/>
    </row>
    <row r="96" spans="1:5" ht="14" x14ac:dyDescent="0.3">
      <c r="A96" s="9" t="s">
        <v>635</v>
      </c>
      <c r="B96" s="3" t="s">
        <v>636</v>
      </c>
      <c r="C96" s="10">
        <v>0</v>
      </c>
      <c r="D96" s="3" t="s">
        <v>1031</v>
      </c>
      <c r="E96" s="50"/>
    </row>
    <row r="97" spans="1:5" ht="14" x14ac:dyDescent="0.3">
      <c r="A97" s="9" t="s">
        <v>637</v>
      </c>
      <c r="B97" s="3" t="s">
        <v>638</v>
      </c>
      <c r="C97" s="10">
        <v>0</v>
      </c>
      <c r="D97" s="3" t="s">
        <v>1031</v>
      </c>
      <c r="E97" s="50"/>
    </row>
    <row r="98" spans="1:5" ht="14" x14ac:dyDescent="0.3">
      <c r="A98" s="9" t="s">
        <v>639</v>
      </c>
      <c r="B98" s="3" t="s">
        <v>640</v>
      </c>
      <c r="C98" s="10">
        <v>0</v>
      </c>
      <c r="D98" s="3" t="s">
        <v>1031</v>
      </c>
      <c r="E98" s="50"/>
    </row>
    <row r="99" spans="1:5" ht="14" x14ac:dyDescent="0.3">
      <c r="A99" s="9" t="s">
        <v>641</v>
      </c>
      <c r="B99" s="3" t="s">
        <v>642</v>
      </c>
      <c r="C99" s="10">
        <v>0</v>
      </c>
      <c r="D99" s="3" t="s">
        <v>1031</v>
      </c>
      <c r="E99" s="50"/>
    </row>
    <row r="100" spans="1:5" ht="14" x14ac:dyDescent="0.3">
      <c r="A100" s="9" t="s">
        <v>643</v>
      </c>
      <c r="B100" s="3" t="s">
        <v>644</v>
      </c>
      <c r="C100" s="10">
        <v>0</v>
      </c>
      <c r="D100" s="3" t="s">
        <v>1031</v>
      </c>
      <c r="E100" s="50"/>
    </row>
    <row r="101" spans="1:5" ht="14" x14ac:dyDescent="0.3">
      <c r="A101" s="9" t="s">
        <v>645</v>
      </c>
      <c r="B101" s="3" t="s">
        <v>646</v>
      </c>
      <c r="C101" s="10">
        <v>0</v>
      </c>
      <c r="D101" s="3" t="s">
        <v>1031</v>
      </c>
      <c r="E101" s="50"/>
    </row>
    <row r="102" spans="1:5" ht="14" x14ac:dyDescent="0.3">
      <c r="A102" s="9" t="s">
        <v>647</v>
      </c>
      <c r="B102" s="3" t="s">
        <v>648</v>
      </c>
      <c r="C102" s="10">
        <v>0</v>
      </c>
      <c r="D102" s="3" t="s">
        <v>1031</v>
      </c>
      <c r="E102" s="50"/>
    </row>
    <row r="103" spans="1:5" ht="14" x14ac:dyDescent="0.3">
      <c r="A103" s="9" t="s">
        <v>649</v>
      </c>
      <c r="B103" s="3" t="s">
        <v>650</v>
      </c>
      <c r="C103" s="10">
        <v>0</v>
      </c>
      <c r="D103" s="3" t="s">
        <v>1031</v>
      </c>
      <c r="E103" s="50"/>
    </row>
    <row r="104" spans="1:5" s="50" customFormat="1" ht="14" x14ac:dyDescent="0.3">
      <c r="A104" s="9" t="s">
        <v>655</v>
      </c>
      <c r="B104" s="3" t="s">
        <v>656</v>
      </c>
      <c r="C104" s="10">
        <v>26.15</v>
      </c>
      <c r="D104" s="3"/>
    </row>
    <row r="105" spans="1:5" ht="14" x14ac:dyDescent="0.3">
      <c r="A105" s="94" t="s">
        <v>1101</v>
      </c>
      <c r="B105" s="3" t="s">
        <v>1043</v>
      </c>
      <c r="C105" s="10">
        <v>31.3</v>
      </c>
      <c r="D105" s="3"/>
    </row>
    <row r="106" spans="1:5" ht="14" x14ac:dyDescent="0.3">
      <c r="A106" s="9" t="s">
        <v>47</v>
      </c>
      <c r="B106" s="3" t="s">
        <v>48</v>
      </c>
      <c r="C106" s="10">
        <v>3.99</v>
      </c>
      <c r="D106" s="3"/>
    </row>
    <row r="107" spans="1:5" ht="14" x14ac:dyDescent="0.3">
      <c r="A107" s="94" t="s">
        <v>1084</v>
      </c>
      <c r="B107" s="3" t="s">
        <v>1042</v>
      </c>
      <c r="C107" s="10">
        <v>29.95</v>
      </c>
      <c r="D107" s="3"/>
    </row>
    <row r="108" spans="1:5" ht="14" x14ac:dyDescent="0.3">
      <c r="A108" s="94" t="s">
        <v>1085</v>
      </c>
      <c r="B108" s="3" t="s">
        <v>1043</v>
      </c>
      <c r="C108" s="10">
        <v>29.95</v>
      </c>
      <c r="D108" s="3"/>
    </row>
    <row r="109" spans="1:5" ht="14" x14ac:dyDescent="0.3">
      <c r="A109" s="94" t="s">
        <v>1086</v>
      </c>
      <c r="B109" s="3" t="s">
        <v>1044</v>
      </c>
      <c r="C109" s="10">
        <v>29.95</v>
      </c>
      <c r="D109" s="3"/>
    </row>
    <row r="110" spans="1:5" ht="14" x14ac:dyDescent="0.3">
      <c r="A110" s="94" t="s">
        <v>1087</v>
      </c>
      <c r="B110" s="3" t="s">
        <v>1045</v>
      </c>
      <c r="C110" s="10">
        <v>29.95</v>
      </c>
      <c r="D110" s="3"/>
    </row>
    <row r="111" spans="1:5" ht="14" x14ac:dyDescent="0.3">
      <c r="A111" s="94" t="s">
        <v>1088</v>
      </c>
      <c r="B111" s="3" t="s">
        <v>1046</v>
      </c>
      <c r="C111" s="10">
        <v>29.95</v>
      </c>
      <c r="D111" s="3"/>
    </row>
    <row r="112" spans="1:5" ht="14" x14ac:dyDescent="0.3">
      <c r="A112" s="94" t="s">
        <v>1089</v>
      </c>
      <c r="B112" s="3" t="s">
        <v>1047</v>
      </c>
      <c r="C112" s="10">
        <v>29.95</v>
      </c>
      <c r="D112" s="3"/>
    </row>
    <row r="113" spans="1:4" ht="14" x14ac:dyDescent="0.3">
      <c r="A113" s="94" t="s">
        <v>1111</v>
      </c>
      <c r="B113" s="3" t="s">
        <v>1068</v>
      </c>
      <c r="C113" s="10">
        <v>10</v>
      </c>
      <c r="D113" s="3"/>
    </row>
    <row r="114" spans="1:4" ht="14" x14ac:dyDescent="0.3">
      <c r="A114" s="9" t="s">
        <v>407</v>
      </c>
      <c r="B114" s="3" t="s">
        <v>408</v>
      </c>
      <c r="C114" s="10">
        <v>10</v>
      </c>
      <c r="D114" s="3"/>
    </row>
    <row r="115" spans="1:4" ht="14" x14ac:dyDescent="0.3">
      <c r="A115" s="9" t="s">
        <v>409</v>
      </c>
      <c r="B115" s="3" t="s">
        <v>410</v>
      </c>
      <c r="C115" s="10">
        <v>10.45</v>
      </c>
      <c r="D115" s="3"/>
    </row>
    <row r="116" spans="1:4" ht="14" x14ac:dyDescent="0.3">
      <c r="A116" s="9" t="s">
        <v>411</v>
      </c>
      <c r="B116" s="3" t="s">
        <v>412</v>
      </c>
      <c r="C116" s="10">
        <v>10.45</v>
      </c>
      <c r="D116" s="3"/>
    </row>
    <row r="117" spans="1:4" ht="14" x14ac:dyDescent="0.3">
      <c r="A117" s="9" t="s">
        <v>413</v>
      </c>
      <c r="B117" s="3" t="s">
        <v>414</v>
      </c>
      <c r="C117" s="10">
        <v>10.45</v>
      </c>
      <c r="D117" s="3"/>
    </row>
    <row r="118" spans="1:4" ht="14" x14ac:dyDescent="0.3">
      <c r="A118" s="9" t="s">
        <v>415</v>
      </c>
      <c r="B118" s="3" t="s">
        <v>416</v>
      </c>
      <c r="C118" s="10">
        <v>10.45</v>
      </c>
      <c r="D118" s="3"/>
    </row>
    <row r="119" spans="1:4" ht="14" x14ac:dyDescent="0.3">
      <c r="A119" s="9" t="s">
        <v>423</v>
      </c>
      <c r="B119" s="3" t="s">
        <v>424</v>
      </c>
      <c r="C119" s="10">
        <v>30.35</v>
      </c>
      <c r="D119" s="3"/>
    </row>
    <row r="120" spans="1:4" ht="14" x14ac:dyDescent="0.3">
      <c r="A120" s="9" t="s">
        <v>425</v>
      </c>
      <c r="B120" s="3" t="s">
        <v>426</v>
      </c>
      <c r="C120" s="10">
        <v>30.35</v>
      </c>
      <c r="D120" s="3"/>
    </row>
    <row r="121" spans="1:4" ht="14" x14ac:dyDescent="0.3">
      <c r="A121" s="9" t="s">
        <v>485</v>
      </c>
      <c r="B121" s="3" t="s">
        <v>486</v>
      </c>
      <c r="C121" s="10">
        <v>699</v>
      </c>
      <c r="D121" s="3"/>
    </row>
    <row r="122" spans="1:4" ht="14" x14ac:dyDescent="0.3">
      <c r="A122" s="9" t="s">
        <v>495</v>
      </c>
      <c r="B122" s="3" t="s">
        <v>496</v>
      </c>
      <c r="C122" s="10">
        <v>699</v>
      </c>
      <c r="D122" s="3"/>
    </row>
    <row r="123" spans="1:4" ht="14" x14ac:dyDescent="0.3">
      <c r="A123" s="9" t="s">
        <v>497</v>
      </c>
      <c r="B123" s="3" t="s">
        <v>498</v>
      </c>
      <c r="C123" s="10">
        <v>39</v>
      </c>
      <c r="D123" s="3"/>
    </row>
    <row r="124" spans="1:4" ht="14" x14ac:dyDescent="0.3">
      <c r="A124" s="9" t="s">
        <v>153</v>
      </c>
      <c r="B124" s="3" t="s">
        <v>154</v>
      </c>
      <c r="C124" s="10">
        <v>50</v>
      </c>
      <c r="D124" s="3"/>
    </row>
    <row r="125" spans="1:4" ht="14" x14ac:dyDescent="0.3">
      <c r="A125" s="9" t="s">
        <v>195</v>
      </c>
      <c r="B125" s="3" t="s">
        <v>196</v>
      </c>
      <c r="C125" s="10">
        <v>1249</v>
      </c>
      <c r="D125" s="3"/>
    </row>
    <row r="126" spans="1:4" ht="14" x14ac:dyDescent="0.3">
      <c r="A126" s="9" t="s">
        <v>197</v>
      </c>
      <c r="B126" s="3" t="s">
        <v>198</v>
      </c>
      <c r="C126" s="10">
        <v>99</v>
      </c>
      <c r="D126" s="3"/>
    </row>
    <row r="127" spans="1:4" ht="14" x14ac:dyDescent="0.3">
      <c r="A127" s="9" t="s">
        <v>215</v>
      </c>
      <c r="B127" s="3" t="s">
        <v>216</v>
      </c>
      <c r="C127" s="10">
        <v>522</v>
      </c>
      <c r="D127" s="3"/>
    </row>
    <row r="128" spans="1:4" ht="14" x14ac:dyDescent="0.3">
      <c r="A128" s="9" t="s">
        <v>217</v>
      </c>
      <c r="B128" s="3" t="s">
        <v>218</v>
      </c>
      <c r="C128" s="10">
        <v>15.65</v>
      </c>
      <c r="D128" s="3"/>
    </row>
    <row r="129" spans="1:4" ht="14" x14ac:dyDescent="0.3">
      <c r="A129" s="9" t="s">
        <v>219</v>
      </c>
      <c r="B129" s="3" t="s">
        <v>220</v>
      </c>
      <c r="C129" s="10">
        <v>31.3</v>
      </c>
      <c r="D129" s="3"/>
    </row>
    <row r="130" spans="1:4" ht="14" x14ac:dyDescent="0.3">
      <c r="A130" s="94" t="s">
        <v>1116</v>
      </c>
      <c r="B130" s="3" t="s">
        <v>1073</v>
      </c>
      <c r="C130" s="10">
        <v>522</v>
      </c>
      <c r="D130" s="3"/>
    </row>
    <row r="131" spans="1:4" ht="14" x14ac:dyDescent="0.3">
      <c r="A131" s="94" t="s">
        <v>1117</v>
      </c>
      <c r="B131" s="3" t="s">
        <v>1074</v>
      </c>
      <c r="C131" s="10">
        <v>731</v>
      </c>
      <c r="D131" s="3"/>
    </row>
    <row r="132" spans="1:4" ht="14" x14ac:dyDescent="0.3">
      <c r="A132" s="9" t="s">
        <v>221</v>
      </c>
      <c r="B132" s="3" t="s">
        <v>222</v>
      </c>
      <c r="C132" s="10">
        <v>31.3</v>
      </c>
      <c r="D132" s="3"/>
    </row>
    <row r="133" spans="1:4" ht="14" x14ac:dyDescent="0.3">
      <c r="A133" s="9" t="s">
        <v>223</v>
      </c>
      <c r="B133" s="3" t="s">
        <v>224</v>
      </c>
      <c r="C133" s="10">
        <v>31.35</v>
      </c>
      <c r="D133" s="3"/>
    </row>
    <row r="134" spans="1:4" ht="14" x14ac:dyDescent="0.3">
      <c r="A134" s="9" t="s">
        <v>225</v>
      </c>
      <c r="B134" s="3" t="s">
        <v>226</v>
      </c>
      <c r="C134" s="10">
        <v>31.35</v>
      </c>
      <c r="D134" s="3"/>
    </row>
    <row r="135" spans="1:4" ht="14" x14ac:dyDescent="0.3">
      <c r="A135" s="9" t="s">
        <v>231</v>
      </c>
      <c r="B135" s="3" t="s">
        <v>232</v>
      </c>
      <c r="C135" s="10">
        <v>0</v>
      </c>
      <c r="D135" s="3" t="s">
        <v>1031</v>
      </c>
    </row>
    <row r="136" spans="1:4" ht="14" x14ac:dyDescent="0.3">
      <c r="A136" s="9" t="s">
        <v>9</v>
      </c>
      <c r="B136" s="3" t="s">
        <v>10</v>
      </c>
      <c r="C136" s="10">
        <v>14.3</v>
      </c>
      <c r="D136" s="3"/>
    </row>
    <row r="137" spans="1:4" ht="14" x14ac:dyDescent="0.3">
      <c r="A137" s="9" t="s">
        <v>11</v>
      </c>
      <c r="B137" s="3" t="s">
        <v>12</v>
      </c>
      <c r="C137" s="10">
        <v>13.6</v>
      </c>
      <c r="D137" s="3"/>
    </row>
    <row r="138" spans="1:4" ht="14" x14ac:dyDescent="0.3">
      <c r="A138" s="9" t="s">
        <v>13</v>
      </c>
      <c r="B138" s="3" t="s">
        <v>14</v>
      </c>
      <c r="C138" s="10">
        <v>19.899999999999999</v>
      </c>
      <c r="D138" s="3"/>
    </row>
    <row r="139" spans="1:4" ht="14" x14ac:dyDescent="0.3">
      <c r="A139" s="9" t="s">
        <v>15</v>
      </c>
      <c r="B139" s="3" t="s">
        <v>16</v>
      </c>
      <c r="C139" s="10">
        <v>222</v>
      </c>
      <c r="D139" s="3"/>
    </row>
    <row r="140" spans="1:4" ht="14" x14ac:dyDescent="0.3">
      <c r="A140" s="9" t="s">
        <v>17</v>
      </c>
      <c r="B140" s="3" t="s">
        <v>18</v>
      </c>
      <c r="C140" s="10">
        <v>64</v>
      </c>
      <c r="D140" s="3"/>
    </row>
    <row r="141" spans="1:4" ht="14" x14ac:dyDescent="0.3">
      <c r="A141" s="9" t="s">
        <v>165</v>
      </c>
      <c r="B141" s="3" t="s">
        <v>166</v>
      </c>
      <c r="C141" s="10">
        <v>1495</v>
      </c>
      <c r="D141" s="3"/>
    </row>
  </sheetData>
  <mergeCells count="8">
    <mergeCell ref="A71:E71"/>
    <mergeCell ref="A9:E9"/>
    <mergeCell ref="A72:E72"/>
    <mergeCell ref="A73:C73"/>
    <mergeCell ref="A2:C2"/>
    <mergeCell ref="A3:C3"/>
    <mergeCell ref="A5:C5"/>
    <mergeCell ref="A10: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E0D2A-CC90-4CE0-A8D6-CB4FFC29F5C4}">
  <sheetPr codeName="Sheet3"/>
  <dimension ref="A1:E111"/>
  <sheetViews>
    <sheetView topLeftCell="A77" zoomScale="60" zoomScaleNormal="60" workbookViewId="0">
      <selection activeCell="D32" sqref="D32:D111"/>
    </sheetView>
  </sheetViews>
  <sheetFormatPr defaultRowHeight="10" x14ac:dyDescent="0.2"/>
  <cols>
    <col min="1" max="1" width="38.5" style="69" customWidth="1"/>
    <col min="2" max="2" width="89.125" style="69" bestFit="1" customWidth="1"/>
    <col min="3" max="3" width="14.75" style="69" bestFit="1" customWidth="1"/>
    <col min="4" max="4" width="21.875" style="69" customWidth="1"/>
    <col min="5" max="5" width="21.25" style="69" customWidth="1"/>
    <col min="6" max="16384" width="9" style="69"/>
  </cols>
  <sheetData>
    <row r="1" spans="1:5" ht="15.5" x14ac:dyDescent="0.2">
      <c r="A1" s="15"/>
      <c r="B1" s="16"/>
      <c r="C1" s="16"/>
    </row>
    <row r="2" spans="1:5" ht="25" x14ac:dyDescent="0.2">
      <c r="A2" s="102" t="s">
        <v>1300</v>
      </c>
      <c r="B2" s="102"/>
      <c r="C2" s="102"/>
    </row>
    <row r="3" spans="1:5" ht="25" x14ac:dyDescent="0.2">
      <c r="A3" s="102" t="s">
        <v>1389</v>
      </c>
      <c r="B3" s="102"/>
      <c r="C3" s="102"/>
    </row>
    <row r="4" spans="1:5" ht="25" x14ac:dyDescent="0.2">
      <c r="A4" s="17"/>
      <c r="B4" s="18"/>
      <c r="C4" s="18"/>
    </row>
    <row r="5" spans="1:5" ht="25" x14ac:dyDescent="0.2">
      <c r="A5" s="102" t="s">
        <v>1390</v>
      </c>
      <c r="B5" s="102"/>
      <c r="C5" s="102"/>
    </row>
    <row r="6" spans="1:5" ht="25" x14ac:dyDescent="0.2">
      <c r="A6" s="19"/>
      <c r="B6" s="19"/>
      <c r="C6" s="19"/>
    </row>
    <row r="7" spans="1:5" ht="14" x14ac:dyDescent="0.3">
      <c r="A7" s="70"/>
      <c r="B7" s="70"/>
      <c r="C7" s="6" t="s">
        <v>1308</v>
      </c>
    </row>
    <row r="8" spans="1:5" ht="28" x14ac:dyDescent="0.2">
      <c r="A8" s="6" t="s">
        <v>1405</v>
      </c>
      <c r="B8" s="7"/>
      <c r="C8" s="8"/>
    </row>
    <row r="9" spans="1:5" ht="14" x14ac:dyDescent="0.3">
      <c r="A9" s="70"/>
      <c r="B9" s="70"/>
      <c r="C9" s="70"/>
    </row>
    <row r="10" spans="1:5" s="71" customFormat="1" ht="29" customHeight="1" x14ac:dyDescent="0.3">
      <c r="A10" s="103" t="s">
        <v>1303</v>
      </c>
      <c r="B10" s="103"/>
      <c r="C10" s="103"/>
      <c r="D10" s="103"/>
      <c r="E10" s="103"/>
    </row>
    <row r="11" spans="1:5" s="50" customFormat="1" ht="14" x14ac:dyDescent="0.3">
      <c r="A11" s="100" t="s">
        <v>1304</v>
      </c>
      <c r="B11" s="100"/>
      <c r="C11" s="100"/>
    </row>
    <row r="12" spans="1:5" s="50" customFormat="1" ht="14" x14ac:dyDescent="0.3">
      <c r="A12" s="51" t="s">
        <v>1305</v>
      </c>
      <c r="B12" s="51" t="s">
        <v>1306</v>
      </c>
      <c r="C12" s="51" t="s">
        <v>1307</v>
      </c>
      <c r="D12" s="89" t="s">
        <v>1476</v>
      </c>
      <c r="E12" s="90" t="s">
        <v>1477</v>
      </c>
    </row>
    <row r="13" spans="1:5" s="71" customFormat="1" ht="14" x14ac:dyDescent="0.3">
      <c r="A13" s="72" t="s">
        <v>511</v>
      </c>
      <c r="B13" s="73" t="s">
        <v>512</v>
      </c>
      <c r="C13" s="74">
        <v>270</v>
      </c>
      <c r="D13" s="75">
        <f>VLOOKUP(A13,'2020 Price List'!A:C,3,FALSE)</f>
        <v>270</v>
      </c>
    </row>
    <row r="14" spans="1:5" s="71" customFormat="1" ht="14" x14ac:dyDescent="0.3">
      <c r="A14" s="76" t="s">
        <v>405</v>
      </c>
      <c r="B14" s="77" t="s">
        <v>406</v>
      </c>
      <c r="C14" s="74">
        <v>279</v>
      </c>
      <c r="D14" s="75">
        <f>VLOOKUP(A14,'2020 Price List'!A:C,3,FALSE)</f>
        <v>279</v>
      </c>
    </row>
    <row r="15" spans="1:5" s="82" customFormat="1" ht="14" x14ac:dyDescent="0.3">
      <c r="A15" s="78" t="s">
        <v>1418</v>
      </c>
      <c r="B15" s="79" t="s">
        <v>1391</v>
      </c>
      <c r="C15" s="80">
        <v>600</v>
      </c>
      <c r="D15" s="81" t="e">
        <f>VLOOKUP(A15,'2020 Price List'!A:C,3,FALSE)</f>
        <v>#N/A</v>
      </c>
      <c r="E15" s="82" t="s">
        <v>1479</v>
      </c>
    </row>
    <row r="16" spans="1:5" s="71" customFormat="1" ht="14" x14ac:dyDescent="0.3">
      <c r="A16" s="72" t="s">
        <v>25</v>
      </c>
      <c r="B16" s="73" t="s">
        <v>1392</v>
      </c>
      <c r="C16" s="74">
        <v>1200</v>
      </c>
      <c r="D16" s="75">
        <f>VLOOKUP(A16,'2020 Price List'!A:C,3,FALSE)</f>
        <v>1200</v>
      </c>
    </row>
    <row r="17" spans="1:5" s="71" customFormat="1" ht="14" x14ac:dyDescent="0.3">
      <c r="A17" s="72" t="s">
        <v>27</v>
      </c>
      <c r="B17" s="73" t="s">
        <v>1393</v>
      </c>
      <c r="C17" s="74">
        <v>18745</v>
      </c>
      <c r="D17" s="75">
        <f>VLOOKUP(A17,'2020 Price List'!A:C,3,FALSE)</f>
        <v>18745</v>
      </c>
    </row>
    <row r="18" spans="1:5" s="71" customFormat="1" ht="14" x14ac:dyDescent="0.3">
      <c r="A18" s="72" t="s">
        <v>29</v>
      </c>
      <c r="B18" s="73" t="s">
        <v>1394</v>
      </c>
      <c r="C18" s="74">
        <v>32980</v>
      </c>
      <c r="D18" s="75">
        <f>VLOOKUP(A18,'2020 Price List'!A:C,3,FALSE)</f>
        <v>32980</v>
      </c>
    </row>
    <row r="19" spans="1:5" s="71" customFormat="1" ht="14" x14ac:dyDescent="0.3">
      <c r="A19" s="76" t="s">
        <v>31</v>
      </c>
      <c r="B19" s="77" t="s">
        <v>1395</v>
      </c>
      <c r="C19" s="74">
        <v>1000</v>
      </c>
      <c r="D19" s="75">
        <f>VLOOKUP(A19,'2020 Price List'!A:C,3,FALSE)</f>
        <v>1000</v>
      </c>
    </row>
    <row r="20" spans="1:5" s="71" customFormat="1" ht="14" x14ac:dyDescent="0.3">
      <c r="A20" s="72" t="s">
        <v>35</v>
      </c>
      <c r="B20" s="73" t="s">
        <v>1396</v>
      </c>
      <c r="C20" s="74">
        <v>15</v>
      </c>
      <c r="D20" s="75">
        <f>VLOOKUP(A20,'2020 Price List'!A:C,3,FALSE)</f>
        <v>15</v>
      </c>
    </row>
    <row r="21" spans="1:5" s="71" customFormat="1" ht="14" x14ac:dyDescent="0.3">
      <c r="A21" s="72" t="s">
        <v>373</v>
      </c>
      <c r="B21" s="73" t="s">
        <v>374</v>
      </c>
      <c r="C21" s="74">
        <v>250</v>
      </c>
      <c r="D21" s="75">
        <f>VLOOKUP(A21,'2020 Price List'!A:C,3,FALSE)</f>
        <v>250</v>
      </c>
    </row>
    <row r="22" spans="1:5" s="71" customFormat="1" ht="14" x14ac:dyDescent="0.3">
      <c r="A22" s="72" t="s">
        <v>375</v>
      </c>
      <c r="B22" s="73" t="s">
        <v>1397</v>
      </c>
      <c r="C22" s="74">
        <v>2500</v>
      </c>
      <c r="D22" s="75">
        <f>VLOOKUP(A22,'2020 Price List'!A:C,3,FALSE)</f>
        <v>6000</v>
      </c>
      <c r="E22" s="71" t="s">
        <v>1478</v>
      </c>
    </row>
    <row r="23" spans="1:5" s="82" customFormat="1" ht="14" x14ac:dyDescent="0.3">
      <c r="A23" s="83" t="s">
        <v>1398</v>
      </c>
      <c r="B23" s="84" t="s">
        <v>1399</v>
      </c>
      <c r="C23" s="80">
        <v>550</v>
      </c>
      <c r="D23" s="81" t="e">
        <f>VLOOKUP(A23,'2020 Price List'!A:C,3,FALSE)</f>
        <v>#N/A</v>
      </c>
      <c r="E23" s="82" t="s">
        <v>1479</v>
      </c>
    </row>
    <row r="24" spans="1:5" s="82" customFormat="1" ht="14" x14ac:dyDescent="0.3">
      <c r="A24" s="78" t="s">
        <v>1400</v>
      </c>
      <c r="B24" s="79" t="s">
        <v>1401</v>
      </c>
      <c r="C24" s="80">
        <v>880</v>
      </c>
      <c r="D24" s="81" t="e">
        <f>VLOOKUP(A24,'2020 Price List'!A:C,3,FALSE)</f>
        <v>#N/A</v>
      </c>
      <c r="E24" s="82" t="s">
        <v>1479</v>
      </c>
    </row>
    <row r="25" spans="1:5" s="71" customFormat="1" ht="14" x14ac:dyDescent="0.3">
      <c r="A25" s="72" t="s">
        <v>1402</v>
      </c>
      <c r="B25" s="73" t="s">
        <v>1403</v>
      </c>
      <c r="C25" s="74">
        <v>3500</v>
      </c>
      <c r="D25" s="75">
        <f>VLOOKUP(A25,'2020 Price List'!A:C,3,FALSE)</f>
        <v>3500</v>
      </c>
    </row>
    <row r="26" spans="1:5" s="88" customFormat="1" ht="28" x14ac:dyDescent="0.3">
      <c r="A26" s="85" t="s">
        <v>1419</v>
      </c>
      <c r="B26" s="86" t="s">
        <v>1404</v>
      </c>
      <c r="C26" s="87">
        <v>72</v>
      </c>
      <c r="D26" s="81" t="e">
        <f>VLOOKUP(A26,'2020 Price List'!A:C,3,FALSE)</f>
        <v>#N/A</v>
      </c>
      <c r="E26" s="88" t="s">
        <v>1479</v>
      </c>
    </row>
    <row r="27" spans="1:5" s="71" customFormat="1" ht="14" x14ac:dyDescent="0.3">
      <c r="B27" s="70"/>
      <c r="C27" s="70"/>
    </row>
    <row r="28" spans="1:5" ht="18" x14ac:dyDescent="0.4">
      <c r="A28" s="98" t="s">
        <v>1481</v>
      </c>
      <c r="B28" s="98"/>
      <c r="C28" s="98"/>
      <c r="D28" s="98"/>
      <c r="E28" s="98"/>
    </row>
    <row r="29" spans="1:5" s="50" customFormat="1" ht="14" x14ac:dyDescent="0.3">
      <c r="A29" s="99" t="s">
        <v>1303</v>
      </c>
      <c r="B29" s="99"/>
      <c r="C29" s="99"/>
      <c r="D29" s="99"/>
      <c r="E29" s="99"/>
    </row>
    <row r="30" spans="1:5" s="50" customFormat="1" ht="14" x14ac:dyDescent="0.3">
      <c r="A30" s="100" t="s">
        <v>1304</v>
      </c>
      <c r="B30" s="100"/>
      <c r="C30" s="100"/>
    </row>
    <row r="31" spans="1:5" s="50" customFormat="1" ht="14" x14ac:dyDescent="0.3">
      <c r="A31" s="51" t="s">
        <v>1305</v>
      </c>
      <c r="B31" s="51" t="s">
        <v>1306</v>
      </c>
      <c r="C31" s="91" t="s">
        <v>1476</v>
      </c>
      <c r="D31" s="91" t="s">
        <v>1477</v>
      </c>
    </row>
    <row r="32" spans="1:5" ht="14" x14ac:dyDescent="0.3">
      <c r="A32" s="9" t="s">
        <v>651</v>
      </c>
      <c r="B32" s="3" t="s">
        <v>652</v>
      </c>
      <c r="C32" s="10">
        <v>10.45</v>
      </c>
      <c r="D32" s="3"/>
    </row>
    <row r="33" spans="1:4" ht="14" x14ac:dyDescent="0.3">
      <c r="A33" s="9" t="s">
        <v>653</v>
      </c>
      <c r="B33" s="3" t="s">
        <v>654</v>
      </c>
      <c r="C33" s="10">
        <v>550</v>
      </c>
      <c r="D33" s="3"/>
    </row>
    <row r="34" spans="1:4" ht="14" x14ac:dyDescent="0.3">
      <c r="A34" s="94" t="s">
        <v>1097</v>
      </c>
      <c r="B34" s="3" t="s">
        <v>1055</v>
      </c>
      <c r="C34" s="10">
        <v>180</v>
      </c>
      <c r="D34" s="3"/>
    </row>
    <row r="35" spans="1:4" ht="14" x14ac:dyDescent="0.3">
      <c r="A35" s="9" t="s">
        <v>657</v>
      </c>
      <c r="B35" s="3" t="s">
        <v>658</v>
      </c>
      <c r="C35" s="10">
        <v>969</v>
      </c>
      <c r="D35" s="3"/>
    </row>
    <row r="36" spans="1:4" ht="14" x14ac:dyDescent="0.3">
      <c r="A36" s="9" t="s">
        <v>659</v>
      </c>
      <c r="B36" s="3" t="s">
        <v>660</v>
      </c>
      <c r="C36" s="10">
        <v>1194</v>
      </c>
      <c r="D36" s="3"/>
    </row>
    <row r="37" spans="1:4" ht="14" x14ac:dyDescent="0.3">
      <c r="A37" s="9" t="s">
        <v>661</v>
      </c>
      <c r="B37" s="3" t="s">
        <v>662</v>
      </c>
      <c r="C37" s="10">
        <v>229</v>
      </c>
      <c r="D37" s="3"/>
    </row>
    <row r="38" spans="1:4" ht="14" x14ac:dyDescent="0.3">
      <c r="A38" s="9" t="s">
        <v>663</v>
      </c>
      <c r="B38" s="3" t="s">
        <v>664</v>
      </c>
      <c r="C38" s="10">
        <v>99</v>
      </c>
      <c r="D38" s="3"/>
    </row>
    <row r="39" spans="1:4" ht="14" x14ac:dyDescent="0.3">
      <c r="A39" s="9" t="s">
        <v>665</v>
      </c>
      <c r="B39" s="3" t="s">
        <v>666</v>
      </c>
      <c r="C39" s="10">
        <v>1379</v>
      </c>
      <c r="D39" s="3"/>
    </row>
    <row r="40" spans="1:4" ht="14" x14ac:dyDescent="0.3">
      <c r="A40" s="9" t="s">
        <v>667</v>
      </c>
      <c r="B40" s="3" t="s">
        <v>668</v>
      </c>
      <c r="C40" s="10">
        <v>1509</v>
      </c>
      <c r="D40" s="3"/>
    </row>
    <row r="41" spans="1:4" ht="14" x14ac:dyDescent="0.3">
      <c r="A41" s="9" t="s">
        <v>669</v>
      </c>
      <c r="B41" s="3" t="s">
        <v>670</v>
      </c>
      <c r="C41" s="10">
        <v>2159</v>
      </c>
      <c r="D41" s="3"/>
    </row>
    <row r="42" spans="1:4" ht="14" x14ac:dyDescent="0.3">
      <c r="A42" s="9" t="s">
        <v>671</v>
      </c>
      <c r="B42" s="3" t="s">
        <v>672</v>
      </c>
      <c r="C42" s="10">
        <v>2589</v>
      </c>
      <c r="D42" s="3"/>
    </row>
    <row r="43" spans="1:4" ht="14" x14ac:dyDescent="0.3">
      <c r="A43" s="94" t="s">
        <v>1098</v>
      </c>
      <c r="B43" s="3" t="s">
        <v>1056</v>
      </c>
      <c r="C43" s="10">
        <v>1929</v>
      </c>
      <c r="D43" s="3"/>
    </row>
    <row r="44" spans="1:4" ht="14" x14ac:dyDescent="0.3">
      <c r="A44" s="94" t="s">
        <v>1099</v>
      </c>
      <c r="B44" s="3" t="s">
        <v>1057</v>
      </c>
      <c r="C44" s="10">
        <v>2059</v>
      </c>
      <c r="D44" s="3"/>
    </row>
    <row r="45" spans="1:4" ht="14" x14ac:dyDescent="0.3">
      <c r="A45" s="94" t="s">
        <v>1100</v>
      </c>
      <c r="B45" s="3" t="s">
        <v>1058</v>
      </c>
      <c r="C45" s="10">
        <v>2359</v>
      </c>
      <c r="D45" s="3"/>
    </row>
    <row r="46" spans="1:4" ht="14" x14ac:dyDescent="0.3">
      <c r="A46" s="9" t="s">
        <v>673</v>
      </c>
      <c r="B46" s="3" t="s">
        <v>674</v>
      </c>
      <c r="C46" s="10">
        <v>25</v>
      </c>
      <c r="D46" s="3"/>
    </row>
    <row r="47" spans="1:4" ht="14" x14ac:dyDescent="0.3">
      <c r="A47" s="9" t="s">
        <v>901</v>
      </c>
      <c r="B47" s="3" t="s">
        <v>902</v>
      </c>
      <c r="C47" s="10">
        <v>180</v>
      </c>
      <c r="D47" s="3"/>
    </row>
    <row r="48" spans="1:4" ht="14" x14ac:dyDescent="0.3">
      <c r="A48" s="9" t="s">
        <v>417</v>
      </c>
      <c r="B48" s="3" t="s">
        <v>418</v>
      </c>
      <c r="C48" s="10">
        <v>20</v>
      </c>
      <c r="D48" s="3"/>
    </row>
    <row r="49" spans="1:4" ht="14" x14ac:dyDescent="0.3">
      <c r="A49" s="9" t="s">
        <v>419</v>
      </c>
      <c r="B49" s="3" t="s">
        <v>420</v>
      </c>
      <c r="C49" s="10">
        <v>15</v>
      </c>
      <c r="D49" s="3"/>
    </row>
    <row r="50" spans="1:4" ht="14" x14ac:dyDescent="0.3">
      <c r="A50" s="9" t="s">
        <v>421</v>
      </c>
      <c r="B50" s="3" t="s">
        <v>422</v>
      </c>
      <c r="C50" s="10">
        <v>15</v>
      </c>
      <c r="D50" s="3"/>
    </row>
    <row r="51" spans="1:4" ht="14" x14ac:dyDescent="0.3">
      <c r="A51" s="94" t="s">
        <v>1112</v>
      </c>
      <c r="B51" s="3" t="s">
        <v>1069</v>
      </c>
      <c r="C51" s="10">
        <v>313</v>
      </c>
      <c r="D51" s="3"/>
    </row>
    <row r="52" spans="1:4" ht="14" x14ac:dyDescent="0.3">
      <c r="A52" s="9" t="s">
        <v>433</v>
      </c>
      <c r="B52" s="3" t="s">
        <v>434</v>
      </c>
      <c r="C52" s="10">
        <v>380</v>
      </c>
      <c r="D52" s="3"/>
    </row>
    <row r="53" spans="1:4" ht="14" x14ac:dyDescent="0.3">
      <c r="A53" s="9" t="s">
        <v>435</v>
      </c>
      <c r="B53" s="3" t="s">
        <v>436</v>
      </c>
      <c r="C53" s="10">
        <v>20</v>
      </c>
      <c r="D53" s="3"/>
    </row>
    <row r="54" spans="1:4" ht="14" x14ac:dyDescent="0.3">
      <c r="A54" s="9" t="s">
        <v>437</v>
      </c>
      <c r="B54" s="3" t="s">
        <v>438</v>
      </c>
      <c r="C54" s="10">
        <v>380</v>
      </c>
      <c r="D54" s="3"/>
    </row>
    <row r="55" spans="1:4" ht="14" x14ac:dyDescent="0.3">
      <c r="A55" s="9" t="s">
        <v>439</v>
      </c>
      <c r="B55" s="3" t="s">
        <v>440</v>
      </c>
      <c r="C55" s="10">
        <v>180</v>
      </c>
      <c r="D55" s="3"/>
    </row>
    <row r="56" spans="1:4" ht="14" x14ac:dyDescent="0.3">
      <c r="A56" s="9" t="s">
        <v>441</v>
      </c>
      <c r="B56" s="3" t="s">
        <v>442</v>
      </c>
      <c r="C56" s="10">
        <v>20</v>
      </c>
      <c r="D56" s="3"/>
    </row>
    <row r="57" spans="1:4" ht="14" x14ac:dyDescent="0.3">
      <c r="A57" s="9" t="s">
        <v>443</v>
      </c>
      <c r="B57" s="3" t="s">
        <v>444</v>
      </c>
      <c r="C57" s="10">
        <v>80</v>
      </c>
      <c r="D57" s="3"/>
    </row>
    <row r="58" spans="1:4" ht="14" x14ac:dyDescent="0.3">
      <c r="A58" s="9" t="s">
        <v>445</v>
      </c>
      <c r="B58" s="3" t="s">
        <v>446</v>
      </c>
      <c r="C58" s="10">
        <v>15</v>
      </c>
      <c r="D58" s="3"/>
    </row>
    <row r="59" spans="1:4" ht="14" x14ac:dyDescent="0.3">
      <c r="A59" s="9" t="s">
        <v>447</v>
      </c>
      <c r="B59" s="3" t="s">
        <v>448</v>
      </c>
      <c r="C59" s="10">
        <v>240</v>
      </c>
      <c r="D59" s="3"/>
    </row>
    <row r="60" spans="1:4" ht="14" x14ac:dyDescent="0.3">
      <c r="A60" s="9" t="s">
        <v>449</v>
      </c>
      <c r="B60" s="3" t="s">
        <v>450</v>
      </c>
      <c r="C60" s="10">
        <v>40</v>
      </c>
      <c r="D60" s="3"/>
    </row>
    <row r="61" spans="1:4" ht="14" x14ac:dyDescent="0.3">
      <c r="A61" s="9" t="s">
        <v>451</v>
      </c>
      <c r="B61" s="3" t="s">
        <v>452</v>
      </c>
      <c r="C61" s="10">
        <v>1560</v>
      </c>
      <c r="D61" s="3"/>
    </row>
    <row r="62" spans="1:4" ht="14" x14ac:dyDescent="0.3">
      <c r="A62" s="9" t="s">
        <v>151</v>
      </c>
      <c r="B62" s="3" t="s">
        <v>152</v>
      </c>
      <c r="C62" s="10">
        <v>15</v>
      </c>
      <c r="D62" s="3"/>
    </row>
    <row r="63" spans="1:4" ht="14" x14ac:dyDescent="0.3">
      <c r="A63" s="9" t="s">
        <v>453</v>
      </c>
      <c r="B63" s="3" t="s">
        <v>454</v>
      </c>
      <c r="C63" s="10">
        <v>400</v>
      </c>
      <c r="D63" s="3"/>
    </row>
    <row r="64" spans="1:4" ht="14" x14ac:dyDescent="0.3">
      <c r="A64" s="9" t="s">
        <v>455</v>
      </c>
      <c r="B64" s="3" t="s">
        <v>456</v>
      </c>
      <c r="C64" s="10">
        <v>12</v>
      </c>
      <c r="D64" s="3"/>
    </row>
    <row r="65" spans="1:4" ht="14" x14ac:dyDescent="0.3">
      <c r="A65" s="9" t="s">
        <v>457</v>
      </c>
      <c r="B65" s="3" t="s">
        <v>458</v>
      </c>
      <c r="C65" s="10">
        <v>3</v>
      </c>
      <c r="D65" s="3"/>
    </row>
    <row r="66" spans="1:4" ht="14" x14ac:dyDescent="0.3">
      <c r="A66" s="9" t="s">
        <v>459</v>
      </c>
      <c r="B66" s="3" t="s">
        <v>460</v>
      </c>
      <c r="C66" s="10">
        <v>10</v>
      </c>
      <c r="D66" s="3"/>
    </row>
    <row r="67" spans="1:4" ht="14" x14ac:dyDescent="0.3">
      <c r="A67" s="9" t="s">
        <v>461</v>
      </c>
      <c r="B67" s="3" t="s">
        <v>462</v>
      </c>
      <c r="C67" s="10">
        <v>270</v>
      </c>
      <c r="D67" s="3"/>
    </row>
    <row r="68" spans="1:4" ht="14" x14ac:dyDescent="0.3">
      <c r="A68" s="9" t="s">
        <v>463</v>
      </c>
      <c r="B68" s="3" t="s">
        <v>464</v>
      </c>
      <c r="C68" s="10">
        <v>270</v>
      </c>
      <c r="D68" s="3"/>
    </row>
    <row r="69" spans="1:4" ht="14" x14ac:dyDescent="0.3">
      <c r="A69" s="9" t="s">
        <v>465</v>
      </c>
      <c r="B69" s="3" t="s">
        <v>466</v>
      </c>
      <c r="C69" s="10">
        <v>90</v>
      </c>
      <c r="D69" s="3"/>
    </row>
    <row r="70" spans="1:4" ht="14" x14ac:dyDescent="0.3">
      <c r="A70" s="9" t="s">
        <v>467</v>
      </c>
      <c r="B70" s="3" t="s">
        <v>468</v>
      </c>
      <c r="C70" s="10">
        <v>349</v>
      </c>
      <c r="D70" s="3"/>
    </row>
    <row r="71" spans="1:4" ht="14" x14ac:dyDescent="0.3">
      <c r="A71" s="9" t="s">
        <v>469</v>
      </c>
      <c r="B71" s="3" t="s">
        <v>470</v>
      </c>
      <c r="C71" s="10">
        <v>399</v>
      </c>
      <c r="D71" s="3"/>
    </row>
    <row r="72" spans="1:4" ht="14" x14ac:dyDescent="0.3">
      <c r="A72" s="9" t="s">
        <v>471</v>
      </c>
      <c r="B72" s="3" t="s">
        <v>472</v>
      </c>
      <c r="C72" s="10">
        <v>299</v>
      </c>
      <c r="D72" s="3"/>
    </row>
    <row r="73" spans="1:4" ht="14" x14ac:dyDescent="0.3">
      <c r="A73" s="9" t="s">
        <v>473</v>
      </c>
      <c r="B73" s="3" t="s">
        <v>474</v>
      </c>
      <c r="C73" s="10">
        <v>18.600000000000001</v>
      </c>
      <c r="D73" s="3"/>
    </row>
    <row r="74" spans="1:4" ht="14" x14ac:dyDescent="0.3">
      <c r="A74" s="9" t="s">
        <v>475</v>
      </c>
      <c r="B74" s="3" t="s">
        <v>476</v>
      </c>
      <c r="C74" s="10">
        <v>28.85</v>
      </c>
      <c r="D74" s="3"/>
    </row>
    <row r="75" spans="1:4" ht="14" x14ac:dyDescent="0.3">
      <c r="A75" s="9" t="s">
        <v>1269</v>
      </c>
      <c r="B75" s="3" t="s">
        <v>1196</v>
      </c>
      <c r="C75" s="10">
        <v>585</v>
      </c>
      <c r="D75" s="3"/>
    </row>
    <row r="76" spans="1:4" ht="14" x14ac:dyDescent="0.3">
      <c r="A76" s="9" t="s">
        <v>1270</v>
      </c>
      <c r="B76" s="3" t="s">
        <v>1197</v>
      </c>
      <c r="C76" s="10">
        <v>20</v>
      </c>
      <c r="D76" s="3"/>
    </row>
    <row r="77" spans="1:4" ht="14" x14ac:dyDescent="0.3">
      <c r="A77" s="9" t="s">
        <v>1271</v>
      </c>
      <c r="B77" s="3" t="s">
        <v>1198</v>
      </c>
      <c r="C77" s="10">
        <v>20</v>
      </c>
      <c r="D77" s="3"/>
    </row>
    <row r="78" spans="1:4" ht="14" x14ac:dyDescent="0.3">
      <c r="A78" s="9" t="s">
        <v>1272</v>
      </c>
      <c r="B78" s="3" t="s">
        <v>1199</v>
      </c>
      <c r="C78" s="10">
        <v>1085</v>
      </c>
      <c r="D78" s="3"/>
    </row>
    <row r="79" spans="1:4" ht="14" x14ac:dyDescent="0.3">
      <c r="A79" s="9" t="s">
        <v>1273</v>
      </c>
      <c r="B79" s="3" t="s">
        <v>1200</v>
      </c>
      <c r="C79" s="10">
        <v>20</v>
      </c>
      <c r="D79" s="3"/>
    </row>
    <row r="80" spans="1:4" ht="14" x14ac:dyDescent="0.3">
      <c r="A80" s="9" t="s">
        <v>1274</v>
      </c>
      <c r="B80" s="3" t="s">
        <v>1201</v>
      </c>
      <c r="C80" s="10">
        <v>25</v>
      </c>
      <c r="D80" s="3"/>
    </row>
    <row r="81" spans="1:4" ht="14" x14ac:dyDescent="0.3">
      <c r="A81" s="9" t="s">
        <v>1275</v>
      </c>
      <c r="B81" s="3" t="s">
        <v>1202</v>
      </c>
      <c r="C81" s="10">
        <v>25</v>
      </c>
      <c r="D81" s="3"/>
    </row>
    <row r="82" spans="1:4" ht="14" x14ac:dyDescent="0.3">
      <c r="A82" s="9" t="s">
        <v>1276</v>
      </c>
      <c r="B82" s="3" t="s">
        <v>1203</v>
      </c>
      <c r="C82" s="10">
        <v>240</v>
      </c>
      <c r="D82" s="3"/>
    </row>
    <row r="83" spans="1:4" ht="14" x14ac:dyDescent="0.3">
      <c r="A83" s="9" t="s">
        <v>1277</v>
      </c>
      <c r="B83" s="3" t="s">
        <v>1204</v>
      </c>
      <c r="C83" s="10">
        <v>20</v>
      </c>
      <c r="D83" s="3"/>
    </row>
    <row r="84" spans="1:4" ht="14" x14ac:dyDescent="0.3">
      <c r="A84" s="9" t="s">
        <v>1278</v>
      </c>
      <c r="B84" s="3" t="s">
        <v>1205</v>
      </c>
      <c r="C84" s="10">
        <v>240</v>
      </c>
      <c r="D84" s="3"/>
    </row>
    <row r="85" spans="1:4" ht="14" x14ac:dyDescent="0.3">
      <c r="A85" s="9" t="s">
        <v>1279</v>
      </c>
      <c r="B85" s="3" t="s">
        <v>1206</v>
      </c>
      <c r="C85" s="10">
        <v>20</v>
      </c>
      <c r="D85" s="3"/>
    </row>
    <row r="86" spans="1:4" ht="14" x14ac:dyDescent="0.3">
      <c r="A86" s="9" t="s">
        <v>1280</v>
      </c>
      <c r="B86" s="3" t="s">
        <v>1207</v>
      </c>
      <c r="C86" s="10">
        <v>20</v>
      </c>
      <c r="D86" s="3"/>
    </row>
    <row r="87" spans="1:4" ht="14" x14ac:dyDescent="0.3">
      <c r="A87" s="9" t="s">
        <v>1281</v>
      </c>
      <c r="B87" s="3" t="s">
        <v>1208</v>
      </c>
      <c r="C87" s="10">
        <v>20</v>
      </c>
      <c r="D87" s="3"/>
    </row>
    <row r="88" spans="1:4" ht="14" x14ac:dyDescent="0.3">
      <c r="A88" s="9" t="s">
        <v>1282</v>
      </c>
      <c r="B88" s="3" t="s">
        <v>1209</v>
      </c>
      <c r="C88" s="10">
        <v>50</v>
      </c>
      <c r="D88" s="3"/>
    </row>
    <row r="89" spans="1:4" ht="14" x14ac:dyDescent="0.3">
      <c r="A89" s="9" t="s">
        <v>1283</v>
      </c>
      <c r="B89" s="3" t="s">
        <v>1210</v>
      </c>
      <c r="C89" s="10">
        <v>25</v>
      </c>
      <c r="D89" s="3"/>
    </row>
    <row r="90" spans="1:4" ht="14" x14ac:dyDescent="0.3">
      <c r="A90" s="9" t="s">
        <v>1284</v>
      </c>
      <c r="B90" s="3" t="s">
        <v>1211</v>
      </c>
      <c r="C90" s="10">
        <v>25</v>
      </c>
      <c r="D90" s="3"/>
    </row>
    <row r="91" spans="1:4" ht="14" x14ac:dyDescent="0.3">
      <c r="A91" s="9" t="s">
        <v>1285</v>
      </c>
      <c r="B91" s="3" t="s">
        <v>1212</v>
      </c>
      <c r="C91" s="10">
        <v>25</v>
      </c>
      <c r="D91" s="3"/>
    </row>
    <row r="92" spans="1:4" ht="14" x14ac:dyDescent="0.3">
      <c r="A92" s="9" t="s">
        <v>1286</v>
      </c>
      <c r="B92" s="3" t="s">
        <v>1213</v>
      </c>
      <c r="C92" s="10">
        <v>75</v>
      </c>
      <c r="D92" s="3"/>
    </row>
    <row r="93" spans="1:4" ht="14" x14ac:dyDescent="0.3">
      <c r="A93" s="9" t="s">
        <v>1287</v>
      </c>
      <c r="B93" s="3" t="s">
        <v>1214</v>
      </c>
      <c r="C93" s="10">
        <v>10</v>
      </c>
      <c r="D93" s="3"/>
    </row>
    <row r="94" spans="1:4" ht="14" x14ac:dyDescent="0.3">
      <c r="A94" s="9" t="s">
        <v>1288</v>
      </c>
      <c r="B94" s="3" t="s">
        <v>1215</v>
      </c>
      <c r="C94" s="10">
        <v>540</v>
      </c>
      <c r="D94" s="3"/>
    </row>
    <row r="95" spans="1:4" ht="14" x14ac:dyDescent="0.3">
      <c r="A95" s="9" t="s">
        <v>1289</v>
      </c>
      <c r="B95" s="3" t="s">
        <v>1216</v>
      </c>
      <c r="C95" s="10">
        <v>2405</v>
      </c>
      <c r="D95" s="3"/>
    </row>
    <row r="96" spans="1:4" ht="14" x14ac:dyDescent="0.3">
      <c r="A96" s="9" t="s">
        <v>1290</v>
      </c>
      <c r="B96" s="3" t="s">
        <v>1217</v>
      </c>
      <c r="C96" s="10">
        <v>500.00000000000006</v>
      </c>
      <c r="D96" s="3"/>
    </row>
    <row r="97" spans="1:4" ht="14" x14ac:dyDescent="0.3">
      <c r="A97" s="9" t="s">
        <v>1291</v>
      </c>
      <c r="B97" s="3" t="s">
        <v>1218</v>
      </c>
      <c r="C97" s="10">
        <v>0</v>
      </c>
      <c r="D97" s="3" t="s">
        <v>1031</v>
      </c>
    </row>
    <row r="98" spans="1:4" ht="14" x14ac:dyDescent="0.3">
      <c r="A98" s="9" t="s">
        <v>1292</v>
      </c>
      <c r="B98" s="3" t="s">
        <v>1219</v>
      </c>
      <c r="C98" s="10">
        <v>0</v>
      </c>
      <c r="D98" s="3" t="s">
        <v>1031</v>
      </c>
    </row>
    <row r="99" spans="1:4" ht="14" x14ac:dyDescent="0.3">
      <c r="A99" s="9" t="s">
        <v>1293</v>
      </c>
      <c r="B99" s="3" t="s">
        <v>1220</v>
      </c>
      <c r="C99" s="10">
        <v>0</v>
      </c>
      <c r="D99" s="3" t="s">
        <v>1031</v>
      </c>
    </row>
    <row r="100" spans="1:4" ht="14" x14ac:dyDescent="0.3">
      <c r="A100" s="9" t="s">
        <v>1294</v>
      </c>
      <c r="B100" s="3" t="s">
        <v>1221</v>
      </c>
      <c r="C100" s="10">
        <v>0</v>
      </c>
      <c r="D100" s="3" t="s">
        <v>1031</v>
      </c>
    </row>
    <row r="101" spans="1:4" ht="14" x14ac:dyDescent="0.3">
      <c r="A101" s="9" t="s">
        <v>1295</v>
      </c>
      <c r="B101" s="3" t="s">
        <v>1222</v>
      </c>
      <c r="C101" s="10">
        <v>0</v>
      </c>
      <c r="D101" s="3" t="s">
        <v>1031</v>
      </c>
    </row>
    <row r="102" spans="1:4" ht="14" x14ac:dyDescent="0.3">
      <c r="A102" s="9" t="s">
        <v>1296</v>
      </c>
      <c r="B102" s="3" t="s">
        <v>1223</v>
      </c>
      <c r="C102" s="10">
        <v>0</v>
      </c>
      <c r="D102" s="3" t="s">
        <v>1031</v>
      </c>
    </row>
    <row r="103" spans="1:4" ht="14" x14ac:dyDescent="0.3">
      <c r="A103" s="9" t="s">
        <v>1297</v>
      </c>
      <c r="B103" s="3" t="s">
        <v>1224</v>
      </c>
      <c r="C103" s="10">
        <v>0</v>
      </c>
      <c r="D103" s="3" t="s">
        <v>1031</v>
      </c>
    </row>
    <row r="104" spans="1:4" ht="14" x14ac:dyDescent="0.3">
      <c r="A104" s="9" t="s">
        <v>185</v>
      </c>
      <c r="B104" s="3" t="s">
        <v>186</v>
      </c>
      <c r="C104" s="10">
        <v>399</v>
      </c>
      <c r="D104" s="3"/>
    </row>
    <row r="105" spans="1:4" ht="14" x14ac:dyDescent="0.3">
      <c r="A105" s="9" t="s">
        <v>211</v>
      </c>
      <c r="B105" s="3" t="s">
        <v>212</v>
      </c>
      <c r="C105" s="10">
        <v>100</v>
      </c>
      <c r="D105" s="3"/>
    </row>
    <row r="106" spans="1:4" ht="14" x14ac:dyDescent="0.3">
      <c r="A106" s="9" t="s">
        <v>213</v>
      </c>
      <c r="B106" s="3" t="s">
        <v>214</v>
      </c>
      <c r="C106" s="10">
        <v>83.75</v>
      </c>
      <c r="D106" s="3"/>
    </row>
    <row r="107" spans="1:4" ht="14" x14ac:dyDescent="0.3">
      <c r="A107" s="9" t="s">
        <v>903</v>
      </c>
      <c r="B107" s="3" t="s">
        <v>904</v>
      </c>
      <c r="C107" s="10">
        <v>1379</v>
      </c>
      <c r="D107" s="3"/>
    </row>
    <row r="108" spans="1:4" ht="14" x14ac:dyDescent="0.3">
      <c r="A108" s="9" t="s">
        <v>239</v>
      </c>
      <c r="B108" s="3" t="s">
        <v>240</v>
      </c>
      <c r="C108" s="10">
        <v>249</v>
      </c>
      <c r="D108" s="3"/>
    </row>
    <row r="109" spans="1:4" ht="14" x14ac:dyDescent="0.3">
      <c r="A109" s="9" t="s">
        <v>241</v>
      </c>
      <c r="B109" s="3" t="s">
        <v>242</v>
      </c>
      <c r="C109" s="10">
        <v>5</v>
      </c>
      <c r="D109" s="3"/>
    </row>
    <row r="110" spans="1:4" ht="14" x14ac:dyDescent="0.3">
      <c r="A110" s="9" t="s">
        <v>429</v>
      </c>
      <c r="B110" s="3" t="s">
        <v>430</v>
      </c>
      <c r="C110" s="10">
        <v>41.8</v>
      </c>
      <c r="D110" s="3"/>
    </row>
    <row r="111" spans="1:4" ht="14" x14ac:dyDescent="0.3">
      <c r="A111" s="9" t="s">
        <v>883</v>
      </c>
      <c r="B111" s="3" t="s">
        <v>884</v>
      </c>
      <c r="C111" s="10">
        <v>6</v>
      </c>
      <c r="D111" s="3"/>
    </row>
  </sheetData>
  <mergeCells count="8">
    <mergeCell ref="A29:E29"/>
    <mergeCell ref="A30:C30"/>
    <mergeCell ref="A2:C2"/>
    <mergeCell ref="A5:C5"/>
    <mergeCell ref="A3:C3"/>
    <mergeCell ref="A28:E28"/>
    <mergeCell ref="A11:C11"/>
    <mergeCell ref="A10:E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7AD7F-F9F1-4EEE-AED2-DA21367B3EBF}">
  <sheetPr codeName="Sheet4"/>
  <dimension ref="A1:E479"/>
  <sheetViews>
    <sheetView tabSelected="1" topLeftCell="A375" zoomScale="60" zoomScaleNormal="60" workbookViewId="0">
      <selection activeCell="B394" sqref="B394"/>
    </sheetView>
  </sheetViews>
  <sheetFormatPr defaultRowHeight="10.5" x14ac:dyDescent="0.25"/>
  <cols>
    <col min="1" max="1" width="9" style="21"/>
    <col min="2" max="2" width="178.375" style="21" customWidth="1"/>
    <col min="3" max="3" width="16.25" style="21" bestFit="1" customWidth="1"/>
    <col min="4" max="4" width="51.25" style="21" customWidth="1"/>
    <col min="5" max="16384" width="9" style="21"/>
  </cols>
  <sheetData>
    <row r="1" spans="1:5" ht="15.5" x14ac:dyDescent="0.35">
      <c r="A1" s="20"/>
      <c r="B1" s="20"/>
      <c r="C1" s="20"/>
    </row>
    <row r="2" spans="1:5" ht="25" x14ac:dyDescent="0.5">
      <c r="A2" s="104" t="s">
        <v>1300</v>
      </c>
      <c r="B2" s="104"/>
      <c r="C2" s="104"/>
    </row>
    <row r="3" spans="1:5" ht="25" x14ac:dyDescent="0.5">
      <c r="A3" s="104" t="s">
        <v>1325</v>
      </c>
      <c r="B3" s="104"/>
      <c r="C3" s="104"/>
    </row>
    <row r="4" spans="1:5" ht="25" x14ac:dyDescent="0.5">
      <c r="A4" s="22"/>
      <c r="B4" s="22"/>
      <c r="C4" s="22"/>
    </row>
    <row r="5" spans="1:5" ht="25" x14ac:dyDescent="0.5">
      <c r="A5" s="104" t="s">
        <v>1326</v>
      </c>
      <c r="B5" s="104"/>
      <c r="C5" s="104"/>
    </row>
    <row r="6" spans="1:5" ht="26" x14ac:dyDescent="0.6">
      <c r="A6" s="5"/>
      <c r="B6" s="5"/>
      <c r="C6" s="5"/>
    </row>
    <row r="7" spans="1:5" ht="26" x14ac:dyDescent="0.6">
      <c r="A7" s="4"/>
      <c r="B7" s="4"/>
      <c r="C7" s="4"/>
    </row>
    <row r="8" spans="1:5" s="23" customFormat="1" ht="14" x14ac:dyDescent="0.3">
      <c r="A8" s="68" t="s">
        <v>1303</v>
      </c>
      <c r="B8" s="68"/>
      <c r="C8" s="68"/>
      <c r="D8" s="68"/>
      <c r="E8" s="68"/>
    </row>
    <row r="9" spans="1:5" s="50" customFormat="1" ht="14" x14ac:dyDescent="0.3">
      <c r="A9" s="100" t="s">
        <v>1304</v>
      </c>
      <c r="B9" s="100"/>
      <c r="C9" s="100"/>
    </row>
    <row r="10" spans="1:5" s="50" customFormat="1" ht="14" x14ac:dyDescent="0.3">
      <c r="A10" s="51" t="s">
        <v>1305</v>
      </c>
      <c r="B10" s="51" t="s">
        <v>1306</v>
      </c>
      <c r="C10" s="51" t="s">
        <v>1307</v>
      </c>
      <c r="D10" s="12"/>
    </row>
    <row r="11" spans="1:5" s="28" customFormat="1" ht="14" x14ac:dyDescent="0.3">
      <c r="A11" s="24" t="s">
        <v>1420</v>
      </c>
      <c r="B11" s="25" t="s">
        <v>1327</v>
      </c>
      <c r="C11" s="26">
        <v>1248.19</v>
      </c>
      <c r="D11" s="27" t="e">
        <f>VLOOKUP(A11,'2020 Price List'!A:C,3,FALSE)</f>
        <v>#N/A</v>
      </c>
      <c r="E11" s="28" t="s">
        <v>1479</v>
      </c>
    </row>
    <row r="12" spans="1:5" s="28" customFormat="1" ht="14" x14ac:dyDescent="0.3">
      <c r="A12" s="24" t="s">
        <v>1421</v>
      </c>
      <c r="B12" s="25" t="s">
        <v>1328</v>
      </c>
      <c r="C12" s="26">
        <v>25000</v>
      </c>
      <c r="D12" s="27" t="e">
        <f>VLOOKUP(A12,'2020 Price List'!A:C,3,FALSE)</f>
        <v>#N/A</v>
      </c>
      <c r="E12" s="28" t="s">
        <v>1479</v>
      </c>
    </row>
    <row r="13" spans="1:5" s="28" customFormat="1" ht="14" x14ac:dyDescent="0.3">
      <c r="A13" s="24" t="s">
        <v>1422</v>
      </c>
      <c r="B13" s="25" t="s">
        <v>1329</v>
      </c>
      <c r="C13" s="26">
        <v>1000</v>
      </c>
      <c r="D13" s="27" t="e">
        <f>VLOOKUP(A13,'2020 Price List'!A:C,3,FALSE)</f>
        <v>#N/A</v>
      </c>
      <c r="E13" s="28" t="s">
        <v>1479</v>
      </c>
    </row>
    <row r="14" spans="1:5" s="28" customFormat="1" ht="14" x14ac:dyDescent="0.3">
      <c r="A14" s="24" t="s">
        <v>1423</v>
      </c>
      <c r="B14" s="25" t="s">
        <v>1330</v>
      </c>
      <c r="C14" s="26">
        <v>200</v>
      </c>
      <c r="D14" s="27" t="e">
        <f>VLOOKUP(A14,'2020 Price List'!A:C,3,FALSE)</f>
        <v>#N/A</v>
      </c>
      <c r="E14" s="28" t="s">
        <v>1479</v>
      </c>
    </row>
    <row r="15" spans="1:5" s="28" customFormat="1" ht="14" x14ac:dyDescent="0.3">
      <c r="A15" s="24" t="s">
        <v>1424</v>
      </c>
      <c r="B15" s="25" t="s">
        <v>1331</v>
      </c>
      <c r="C15" s="26">
        <v>17831.32</v>
      </c>
      <c r="D15" s="27" t="e">
        <f>VLOOKUP(A15,'2020 Price List'!A:C,3,FALSE)</f>
        <v>#N/A</v>
      </c>
      <c r="E15" s="28" t="s">
        <v>1479</v>
      </c>
    </row>
    <row r="16" spans="1:5" s="28" customFormat="1" ht="14" x14ac:dyDescent="0.3">
      <c r="A16" s="24" t="s">
        <v>1425</v>
      </c>
      <c r="B16" s="25" t="s">
        <v>1332</v>
      </c>
      <c r="C16" s="26">
        <v>8847.91</v>
      </c>
      <c r="D16" s="27" t="e">
        <f>VLOOKUP(A16,'2020 Price List'!A:C,3,FALSE)</f>
        <v>#N/A</v>
      </c>
      <c r="E16" s="28" t="s">
        <v>1479</v>
      </c>
    </row>
    <row r="17" spans="1:5" s="28" customFormat="1" ht="14" x14ac:dyDescent="0.3">
      <c r="A17" s="24" t="s">
        <v>1426</v>
      </c>
      <c r="B17" s="25" t="s">
        <v>1333</v>
      </c>
      <c r="C17" s="26">
        <v>9508.86</v>
      </c>
      <c r="D17" s="27" t="e">
        <f>VLOOKUP(A17,'2020 Price List'!A:C,3,FALSE)</f>
        <v>#N/A</v>
      </c>
      <c r="E17" s="28" t="s">
        <v>1479</v>
      </c>
    </row>
    <row r="18" spans="1:5" s="28" customFormat="1" ht="14" x14ac:dyDescent="0.3">
      <c r="A18" s="24" t="s">
        <v>1427</v>
      </c>
      <c r="B18" s="25" t="s">
        <v>1334</v>
      </c>
      <c r="C18" s="26">
        <v>10796.87</v>
      </c>
      <c r="D18" s="27" t="e">
        <f>VLOOKUP(A18,'2020 Price List'!A:C,3,FALSE)</f>
        <v>#N/A</v>
      </c>
      <c r="E18" s="28" t="s">
        <v>1479</v>
      </c>
    </row>
    <row r="19" spans="1:5" s="28" customFormat="1" ht="14" x14ac:dyDescent="0.3">
      <c r="A19" s="24" t="s">
        <v>1428</v>
      </c>
      <c r="B19" s="25" t="s">
        <v>1335</v>
      </c>
      <c r="C19" s="26">
        <v>12562.7</v>
      </c>
      <c r="D19" s="27" t="e">
        <f>VLOOKUP(A19,'2020 Price List'!A:C,3,FALSE)</f>
        <v>#N/A</v>
      </c>
      <c r="E19" s="28" t="s">
        <v>1479</v>
      </c>
    </row>
    <row r="20" spans="1:5" s="28" customFormat="1" ht="14" x14ac:dyDescent="0.3">
      <c r="A20" s="24" t="s">
        <v>1429</v>
      </c>
      <c r="B20" s="25" t="s">
        <v>1336</v>
      </c>
      <c r="C20" s="26">
        <v>16250</v>
      </c>
      <c r="D20" s="27" t="e">
        <f>VLOOKUP(A20,'2020 Price List'!A:C,3,FALSE)</f>
        <v>#N/A</v>
      </c>
      <c r="E20" s="28" t="s">
        <v>1479</v>
      </c>
    </row>
    <row r="21" spans="1:5" s="28" customFormat="1" ht="14" x14ac:dyDescent="0.3">
      <c r="A21" s="24" t="s">
        <v>1430</v>
      </c>
      <c r="B21" s="25" t="s">
        <v>1337</v>
      </c>
      <c r="C21" s="26">
        <v>11144.16</v>
      </c>
      <c r="D21" s="27" t="e">
        <f>VLOOKUP(A21,'2020 Price List'!A:C,3,FALSE)</f>
        <v>#N/A</v>
      </c>
      <c r="E21" s="28" t="s">
        <v>1479</v>
      </c>
    </row>
    <row r="22" spans="1:5" s="28" customFormat="1" ht="14" x14ac:dyDescent="0.3">
      <c r="A22" s="24" t="s">
        <v>1431</v>
      </c>
      <c r="B22" s="25" t="s">
        <v>1338</v>
      </c>
      <c r="C22" s="26">
        <v>13271.87</v>
      </c>
      <c r="D22" s="27" t="e">
        <f>VLOOKUP(A22,'2020 Price List'!A:C,3,FALSE)</f>
        <v>#N/A</v>
      </c>
      <c r="E22" s="28" t="s">
        <v>1479</v>
      </c>
    </row>
    <row r="23" spans="1:5" s="28" customFormat="1" ht="14" x14ac:dyDescent="0.3">
      <c r="A23" s="24" t="s">
        <v>1432</v>
      </c>
      <c r="B23" s="25" t="s">
        <v>1339</v>
      </c>
      <c r="C23" s="26">
        <v>14263.29</v>
      </c>
      <c r="D23" s="27" t="e">
        <f>VLOOKUP(A23,'2020 Price List'!A:C,3,FALSE)</f>
        <v>#N/A</v>
      </c>
      <c r="E23" s="28" t="s">
        <v>1479</v>
      </c>
    </row>
    <row r="24" spans="1:5" s="28" customFormat="1" ht="14" x14ac:dyDescent="0.3">
      <c r="A24" s="24" t="s">
        <v>1433</v>
      </c>
      <c r="B24" s="25" t="s">
        <v>1340</v>
      </c>
      <c r="C24" s="26">
        <v>16195.3</v>
      </c>
      <c r="D24" s="27" t="e">
        <f>VLOOKUP(A24,'2020 Price List'!A:C,3,FALSE)</f>
        <v>#N/A</v>
      </c>
      <c r="E24" s="28" t="s">
        <v>1479</v>
      </c>
    </row>
    <row r="25" spans="1:5" s="28" customFormat="1" ht="14" x14ac:dyDescent="0.3">
      <c r="A25" s="24" t="s">
        <v>1434</v>
      </c>
      <c r="B25" s="25" t="s">
        <v>1341</v>
      </c>
      <c r="C25" s="26">
        <v>18844.04</v>
      </c>
      <c r="D25" s="27" t="e">
        <f>VLOOKUP(A25,'2020 Price List'!A:C,3,FALSE)</f>
        <v>#N/A</v>
      </c>
      <c r="E25" s="28" t="s">
        <v>1479</v>
      </c>
    </row>
    <row r="26" spans="1:5" s="28" customFormat="1" ht="14" x14ac:dyDescent="0.3">
      <c r="A26" s="24" t="s">
        <v>1435</v>
      </c>
      <c r="B26" s="25" t="s">
        <v>1342</v>
      </c>
      <c r="C26" s="26">
        <v>23985.7</v>
      </c>
      <c r="D26" s="27" t="e">
        <f>VLOOKUP(A26,'2020 Price List'!A:C,3,FALSE)</f>
        <v>#N/A</v>
      </c>
      <c r="E26" s="28" t="s">
        <v>1479</v>
      </c>
    </row>
    <row r="27" spans="1:5" s="28" customFormat="1" ht="14" x14ac:dyDescent="0.3">
      <c r="A27" s="24" t="s">
        <v>1436</v>
      </c>
      <c r="B27" s="25" t="s">
        <v>1343</v>
      </c>
      <c r="C27" s="26">
        <v>468</v>
      </c>
      <c r="D27" s="27" t="e">
        <f>VLOOKUP(A27,'2020 Price List'!A:C,3,FALSE)</f>
        <v>#N/A</v>
      </c>
      <c r="E27" s="28" t="s">
        <v>1479</v>
      </c>
    </row>
    <row r="28" spans="1:5" s="28" customFormat="1" ht="14" x14ac:dyDescent="0.3">
      <c r="A28" s="24" t="s">
        <v>1437</v>
      </c>
      <c r="B28" s="25" t="s">
        <v>1344</v>
      </c>
      <c r="C28" s="26">
        <v>90</v>
      </c>
      <c r="D28" s="27" t="e">
        <f>VLOOKUP(A28,'2020 Price List'!A:C,3,FALSE)</f>
        <v>#N/A</v>
      </c>
      <c r="E28" s="28" t="s">
        <v>1479</v>
      </c>
    </row>
    <row r="29" spans="1:5" s="28" customFormat="1" ht="14" x14ac:dyDescent="0.3">
      <c r="A29" s="24" t="s">
        <v>1438</v>
      </c>
      <c r="B29" s="25" t="s">
        <v>1345</v>
      </c>
      <c r="C29" s="26">
        <v>15</v>
      </c>
      <c r="D29" s="27" t="e">
        <f>VLOOKUP(A29,'2020 Price List'!A:C,3,FALSE)</f>
        <v>#N/A</v>
      </c>
      <c r="E29" s="28" t="s">
        <v>1479</v>
      </c>
    </row>
    <row r="30" spans="1:5" s="28" customFormat="1" ht="14" x14ac:dyDescent="0.3">
      <c r="A30" s="29" t="s">
        <v>1439</v>
      </c>
      <c r="B30" s="30" t="s">
        <v>1346</v>
      </c>
      <c r="C30" s="31">
        <v>348</v>
      </c>
      <c r="D30" s="27" t="e">
        <f>VLOOKUP(A30,'2020 Price List'!A:C,3,FALSE)</f>
        <v>#N/A</v>
      </c>
      <c r="E30" s="28" t="s">
        <v>1479</v>
      </c>
    </row>
    <row r="31" spans="1:5" s="28" customFormat="1" ht="14" x14ac:dyDescent="0.3">
      <c r="A31" s="29" t="s">
        <v>1440</v>
      </c>
      <c r="B31" s="30" t="s">
        <v>1347</v>
      </c>
      <c r="C31" s="31">
        <v>120</v>
      </c>
      <c r="D31" s="27" t="e">
        <f>VLOOKUP(A31,'2020 Price List'!A:C,3,FALSE)</f>
        <v>#N/A</v>
      </c>
      <c r="E31" s="28" t="s">
        <v>1479</v>
      </c>
    </row>
    <row r="32" spans="1:5" s="32" customFormat="1" ht="14" x14ac:dyDescent="0.3">
      <c r="A32" s="29" t="s">
        <v>1441</v>
      </c>
      <c r="B32" s="30" t="s">
        <v>1348</v>
      </c>
      <c r="C32" s="31">
        <v>180</v>
      </c>
      <c r="D32" s="27" t="e">
        <f>VLOOKUP(A32,'2020 Price List'!A:C,3,FALSE)</f>
        <v>#N/A</v>
      </c>
      <c r="E32" s="28" t="s">
        <v>1479</v>
      </c>
    </row>
    <row r="33" spans="1:5" s="32" customFormat="1" ht="14" x14ac:dyDescent="0.3">
      <c r="A33" s="29" t="s">
        <v>1442</v>
      </c>
      <c r="B33" s="30" t="s">
        <v>1349</v>
      </c>
      <c r="C33" s="31">
        <v>120</v>
      </c>
      <c r="D33" s="27" t="e">
        <f>VLOOKUP(A33,'2020 Price List'!A:C,3,FALSE)</f>
        <v>#N/A</v>
      </c>
      <c r="E33" s="28" t="s">
        <v>1479</v>
      </c>
    </row>
    <row r="34" spans="1:5" s="32" customFormat="1" ht="14" x14ac:dyDescent="0.3">
      <c r="A34" s="33" t="s">
        <v>1443</v>
      </c>
      <c r="B34" s="30" t="s">
        <v>1350</v>
      </c>
      <c r="C34" s="31">
        <v>1548</v>
      </c>
      <c r="D34" s="27" t="e">
        <f>VLOOKUP(A34,'2020 Price List'!A:C,3,FALSE)</f>
        <v>#N/A</v>
      </c>
      <c r="E34" s="28" t="s">
        <v>1479</v>
      </c>
    </row>
    <row r="35" spans="1:5" s="32" customFormat="1" ht="14" x14ac:dyDescent="0.3">
      <c r="A35" s="29" t="s">
        <v>1444</v>
      </c>
      <c r="B35" s="34" t="s">
        <v>1351</v>
      </c>
      <c r="C35" s="35">
        <v>1188</v>
      </c>
      <c r="D35" s="27" t="e">
        <f>VLOOKUP(A35,'2020 Price List'!A:C,3,FALSE)</f>
        <v>#N/A</v>
      </c>
      <c r="E35" s="28" t="s">
        <v>1479</v>
      </c>
    </row>
    <row r="36" spans="1:5" s="32" customFormat="1" ht="14" x14ac:dyDescent="0.3">
      <c r="A36" s="33" t="s">
        <v>1445</v>
      </c>
      <c r="B36" s="30" t="s">
        <v>1352</v>
      </c>
      <c r="C36" s="31">
        <v>348</v>
      </c>
      <c r="D36" s="27" t="e">
        <f>VLOOKUP(A36,'2020 Price List'!A:C,3,FALSE)</f>
        <v>#N/A</v>
      </c>
      <c r="E36" s="28" t="s">
        <v>1479</v>
      </c>
    </row>
    <row r="37" spans="1:5" s="40" customFormat="1" ht="14" x14ac:dyDescent="0.3">
      <c r="A37" s="36" t="s">
        <v>487</v>
      </c>
      <c r="B37" s="37" t="s">
        <v>1353</v>
      </c>
      <c r="C37" s="38">
        <v>0.75</v>
      </c>
      <c r="D37" s="39">
        <f>VLOOKUP(A37,'2020 Price List'!A:C,3,FALSE)</f>
        <v>0.75</v>
      </c>
    </row>
    <row r="38" spans="1:5" s="32" customFormat="1" ht="14" x14ac:dyDescent="0.3">
      <c r="A38" s="29" t="s">
        <v>1446</v>
      </c>
      <c r="B38" s="34" t="s">
        <v>1354</v>
      </c>
      <c r="C38" s="31">
        <v>348</v>
      </c>
      <c r="D38" s="27" t="e">
        <f>VLOOKUP(A38,'2020 Price List'!A:C,3,FALSE)</f>
        <v>#N/A</v>
      </c>
      <c r="E38" s="28" t="s">
        <v>1479</v>
      </c>
    </row>
    <row r="39" spans="1:5" s="32" customFormat="1" ht="14" x14ac:dyDescent="0.3">
      <c r="A39" s="29" t="s">
        <v>1447</v>
      </c>
      <c r="B39" s="34" t="s">
        <v>1355</v>
      </c>
      <c r="C39" s="35">
        <v>336</v>
      </c>
      <c r="D39" s="27" t="e">
        <f>VLOOKUP(A39,'2020 Price List'!A:C,3,FALSE)</f>
        <v>#N/A</v>
      </c>
      <c r="E39" s="28" t="s">
        <v>1479</v>
      </c>
    </row>
    <row r="40" spans="1:5" s="32" customFormat="1" ht="14" x14ac:dyDescent="0.3">
      <c r="A40" s="29" t="s">
        <v>1448</v>
      </c>
      <c r="B40" s="34" t="s">
        <v>1356</v>
      </c>
      <c r="C40" s="31">
        <v>240</v>
      </c>
      <c r="D40" s="27" t="e">
        <f>VLOOKUP(A40,'2020 Price List'!A:C,3,FALSE)</f>
        <v>#N/A</v>
      </c>
      <c r="E40" s="28" t="s">
        <v>1479</v>
      </c>
    </row>
    <row r="41" spans="1:5" s="32" customFormat="1" ht="14" x14ac:dyDescent="0.3">
      <c r="A41" s="29" t="s">
        <v>1449</v>
      </c>
      <c r="B41" s="34" t="s">
        <v>1357</v>
      </c>
      <c r="C41" s="31">
        <v>36</v>
      </c>
      <c r="D41" s="27" t="e">
        <f>VLOOKUP(A41,'2020 Price List'!A:C,3,FALSE)</f>
        <v>#N/A</v>
      </c>
      <c r="E41" s="28" t="s">
        <v>1479</v>
      </c>
    </row>
    <row r="42" spans="1:5" s="32" customFormat="1" ht="14" x14ac:dyDescent="0.3">
      <c r="A42" s="29" t="s">
        <v>1450</v>
      </c>
      <c r="B42" s="30" t="s">
        <v>1358</v>
      </c>
      <c r="C42" s="31">
        <v>948</v>
      </c>
      <c r="D42" s="27" t="e">
        <f>VLOOKUP(A42,'2020 Price List'!A:C,3,FALSE)</f>
        <v>#N/A</v>
      </c>
      <c r="E42" s="28" t="s">
        <v>1479</v>
      </c>
    </row>
    <row r="43" spans="1:5" s="40" customFormat="1" ht="14" x14ac:dyDescent="0.3">
      <c r="A43" s="36" t="s">
        <v>561</v>
      </c>
      <c r="B43" s="37" t="s">
        <v>1359</v>
      </c>
      <c r="C43" s="41">
        <v>1188</v>
      </c>
      <c r="D43" s="39">
        <f>VLOOKUP(A43,'2020 Price List'!A:C,3,FALSE)</f>
        <v>1320</v>
      </c>
      <c r="E43" s="40" t="s">
        <v>1478</v>
      </c>
    </row>
    <row r="44" spans="1:5" s="32" customFormat="1" ht="14" x14ac:dyDescent="0.3">
      <c r="A44" s="29" t="s">
        <v>1451</v>
      </c>
      <c r="B44" s="34" t="s">
        <v>1360</v>
      </c>
      <c r="C44" s="31">
        <v>180</v>
      </c>
      <c r="D44" s="27" t="e">
        <f>VLOOKUP(A44,'2020 Price List'!A:C,3,FALSE)</f>
        <v>#N/A</v>
      </c>
      <c r="E44" s="28" t="s">
        <v>1479</v>
      </c>
    </row>
    <row r="45" spans="1:5" s="32" customFormat="1" ht="14" x14ac:dyDescent="0.3">
      <c r="A45" s="33" t="s">
        <v>1452</v>
      </c>
      <c r="B45" s="34" t="s">
        <v>1361</v>
      </c>
      <c r="C45" s="31">
        <v>336</v>
      </c>
      <c r="D45" s="27" t="e">
        <f>VLOOKUP(A45,'2020 Price List'!A:C,3,FALSE)</f>
        <v>#N/A</v>
      </c>
      <c r="E45" s="28" t="s">
        <v>1479</v>
      </c>
    </row>
    <row r="46" spans="1:5" s="32" customFormat="1" ht="14" x14ac:dyDescent="0.3">
      <c r="A46" s="29" t="s">
        <v>1453</v>
      </c>
      <c r="B46" s="34" t="s">
        <v>1362</v>
      </c>
      <c r="C46" s="31">
        <v>468</v>
      </c>
      <c r="D46" s="27" t="e">
        <f>VLOOKUP(A46,'2020 Price List'!A:C,3,FALSE)</f>
        <v>#N/A</v>
      </c>
      <c r="E46" s="28" t="s">
        <v>1479</v>
      </c>
    </row>
    <row r="47" spans="1:5" s="32" customFormat="1" ht="14" x14ac:dyDescent="0.3">
      <c r="A47" s="29" t="s">
        <v>1454</v>
      </c>
      <c r="B47" s="34" t="s">
        <v>1363</v>
      </c>
      <c r="C47" s="35">
        <v>1788</v>
      </c>
      <c r="D47" s="27" t="e">
        <f>VLOOKUP(A47,'2020 Price List'!A:C,3,FALSE)</f>
        <v>#N/A</v>
      </c>
      <c r="E47" s="28" t="s">
        <v>1479</v>
      </c>
    </row>
    <row r="48" spans="1:5" s="32" customFormat="1" ht="14" x14ac:dyDescent="0.3">
      <c r="A48" s="29" t="s">
        <v>1455</v>
      </c>
      <c r="B48" s="34" t="s">
        <v>1364</v>
      </c>
      <c r="C48" s="35">
        <v>2388</v>
      </c>
      <c r="D48" s="27" t="e">
        <f>VLOOKUP(A48,'2020 Price List'!A:C,3,FALSE)</f>
        <v>#N/A</v>
      </c>
      <c r="E48" s="28" t="s">
        <v>1479</v>
      </c>
    </row>
    <row r="49" spans="1:5" s="32" customFormat="1" ht="14" x14ac:dyDescent="0.3">
      <c r="A49" s="29" t="s">
        <v>1456</v>
      </c>
      <c r="B49" s="34" t="s">
        <v>1365</v>
      </c>
      <c r="C49" s="35">
        <v>348</v>
      </c>
      <c r="D49" s="27" t="e">
        <f>VLOOKUP(A49,'2020 Price List'!A:C,3,FALSE)</f>
        <v>#N/A</v>
      </c>
      <c r="E49" s="28" t="s">
        <v>1479</v>
      </c>
    </row>
    <row r="50" spans="1:5" s="32" customFormat="1" ht="14" x14ac:dyDescent="0.3">
      <c r="A50" s="29" t="s">
        <v>1457</v>
      </c>
      <c r="B50" s="34" t="s">
        <v>1366</v>
      </c>
      <c r="C50" s="35">
        <v>300</v>
      </c>
      <c r="D50" s="27" t="e">
        <f>VLOOKUP(A50,'2020 Price List'!A:C,3,FALSE)</f>
        <v>#N/A</v>
      </c>
      <c r="E50" s="28" t="s">
        <v>1479</v>
      </c>
    </row>
    <row r="51" spans="1:5" s="32" customFormat="1" ht="14" x14ac:dyDescent="0.3">
      <c r="A51" s="29" t="s">
        <v>1458</v>
      </c>
      <c r="B51" s="34" t="s">
        <v>1367</v>
      </c>
      <c r="C51" s="35">
        <v>2100</v>
      </c>
      <c r="D51" s="27" t="e">
        <f>VLOOKUP(A51,'2020 Price List'!A:C,3,FALSE)</f>
        <v>#N/A</v>
      </c>
      <c r="E51" s="28" t="s">
        <v>1479</v>
      </c>
    </row>
    <row r="52" spans="1:5" s="32" customFormat="1" ht="14" x14ac:dyDescent="0.3">
      <c r="A52" s="29" t="s">
        <v>1459</v>
      </c>
      <c r="B52" s="34" t="s">
        <v>1368</v>
      </c>
      <c r="C52" s="35">
        <v>3900</v>
      </c>
      <c r="D52" s="27" t="e">
        <f>VLOOKUP(A52,'2020 Price List'!A:C,3,FALSE)</f>
        <v>#N/A</v>
      </c>
      <c r="E52" s="28" t="s">
        <v>1479</v>
      </c>
    </row>
    <row r="53" spans="1:5" s="32" customFormat="1" ht="14" x14ac:dyDescent="0.3">
      <c r="A53" s="29" t="s">
        <v>1460</v>
      </c>
      <c r="B53" s="34" t="s">
        <v>1369</v>
      </c>
      <c r="C53" s="35">
        <v>14400</v>
      </c>
      <c r="D53" s="27" t="e">
        <f>VLOOKUP(A53,'2020 Price List'!A:C,3,FALSE)</f>
        <v>#N/A</v>
      </c>
      <c r="E53" s="28" t="s">
        <v>1479</v>
      </c>
    </row>
    <row r="54" spans="1:5" s="32" customFormat="1" ht="14" x14ac:dyDescent="0.3">
      <c r="A54" s="29" t="s">
        <v>1461</v>
      </c>
      <c r="B54" s="34" t="s">
        <v>1370</v>
      </c>
      <c r="C54" s="35">
        <v>28800</v>
      </c>
      <c r="D54" s="27" t="e">
        <f>VLOOKUP(A54,'2020 Price List'!A:C,3,FALSE)</f>
        <v>#N/A</v>
      </c>
      <c r="E54" s="28" t="s">
        <v>1479</v>
      </c>
    </row>
    <row r="55" spans="1:5" s="32" customFormat="1" ht="14" x14ac:dyDescent="0.3">
      <c r="A55" s="29" t="s">
        <v>1462</v>
      </c>
      <c r="B55" s="34" t="s">
        <v>1371</v>
      </c>
      <c r="C55" s="35">
        <v>64800</v>
      </c>
      <c r="D55" s="27" t="e">
        <f>VLOOKUP(A55,'2020 Price List'!A:C,3,FALSE)</f>
        <v>#N/A</v>
      </c>
      <c r="E55" s="28" t="s">
        <v>1479</v>
      </c>
    </row>
    <row r="56" spans="1:5" s="32" customFormat="1" ht="14" x14ac:dyDescent="0.3">
      <c r="A56" s="29" t="s">
        <v>1463</v>
      </c>
      <c r="B56" s="34" t="s">
        <v>1372</v>
      </c>
      <c r="C56" s="35">
        <v>99600</v>
      </c>
      <c r="D56" s="27" t="e">
        <f>VLOOKUP(A56,'2020 Price List'!A:C,3,FALSE)</f>
        <v>#N/A</v>
      </c>
      <c r="E56" s="28" t="s">
        <v>1479</v>
      </c>
    </row>
    <row r="57" spans="1:5" s="32" customFormat="1" ht="14" x14ac:dyDescent="0.3">
      <c r="A57" s="29" t="s">
        <v>1464</v>
      </c>
      <c r="B57" s="34" t="s">
        <v>1373</v>
      </c>
      <c r="C57" s="35">
        <v>202800</v>
      </c>
      <c r="D57" s="27" t="e">
        <f>VLOOKUP(A57,'2020 Price List'!A:C,3,FALSE)</f>
        <v>#N/A</v>
      </c>
      <c r="E57" s="28" t="s">
        <v>1479</v>
      </c>
    </row>
    <row r="58" spans="1:5" s="32" customFormat="1" ht="14" x14ac:dyDescent="0.3">
      <c r="A58" s="29" t="s">
        <v>1465</v>
      </c>
      <c r="B58" s="34" t="s">
        <v>1374</v>
      </c>
      <c r="C58" s="35">
        <v>382800</v>
      </c>
      <c r="D58" s="27" t="e">
        <f>VLOOKUP(A58,'2020 Price List'!A:C,3,FALSE)</f>
        <v>#N/A</v>
      </c>
      <c r="E58" s="28" t="s">
        <v>1479</v>
      </c>
    </row>
    <row r="59" spans="1:5" s="32" customFormat="1" ht="14" x14ac:dyDescent="0.3">
      <c r="A59" s="29" t="s">
        <v>1466</v>
      </c>
      <c r="B59" s="34" t="s">
        <v>1375</v>
      </c>
      <c r="C59" s="35">
        <v>2100</v>
      </c>
      <c r="D59" s="27" t="e">
        <f>VLOOKUP(A59,'2020 Price List'!A:C,3,FALSE)</f>
        <v>#N/A</v>
      </c>
      <c r="E59" s="28" t="s">
        <v>1479</v>
      </c>
    </row>
    <row r="60" spans="1:5" s="32" customFormat="1" ht="14" x14ac:dyDescent="0.3">
      <c r="A60" s="29" t="s">
        <v>1467</v>
      </c>
      <c r="B60" s="34" t="s">
        <v>1376</v>
      </c>
      <c r="C60" s="35">
        <v>3900</v>
      </c>
      <c r="D60" s="27" t="e">
        <f>VLOOKUP(A60,'2020 Price List'!A:C,3,FALSE)</f>
        <v>#N/A</v>
      </c>
      <c r="E60" s="28" t="s">
        <v>1479</v>
      </c>
    </row>
    <row r="61" spans="1:5" s="32" customFormat="1" ht="14" x14ac:dyDescent="0.3">
      <c r="A61" s="29" t="s">
        <v>1468</v>
      </c>
      <c r="B61" s="34" t="s">
        <v>1377</v>
      </c>
      <c r="C61" s="35">
        <v>7500</v>
      </c>
      <c r="D61" s="27" t="e">
        <f>VLOOKUP(A61,'2020 Price List'!A:C,3,FALSE)</f>
        <v>#N/A</v>
      </c>
      <c r="E61" s="28" t="s">
        <v>1479</v>
      </c>
    </row>
    <row r="62" spans="1:5" s="32" customFormat="1" ht="14" x14ac:dyDescent="0.3">
      <c r="A62" s="29" t="s">
        <v>1469</v>
      </c>
      <c r="B62" s="34" t="s">
        <v>1378</v>
      </c>
      <c r="C62" s="35">
        <v>14400</v>
      </c>
      <c r="D62" s="27" t="e">
        <f>VLOOKUP(A62,'2020 Price List'!A:C,3,FALSE)</f>
        <v>#N/A</v>
      </c>
      <c r="E62" s="28" t="s">
        <v>1479</v>
      </c>
    </row>
    <row r="63" spans="1:5" s="32" customFormat="1" ht="14" x14ac:dyDescent="0.3">
      <c r="A63" s="29" t="s">
        <v>1470</v>
      </c>
      <c r="B63" s="34" t="s">
        <v>1379</v>
      </c>
      <c r="C63" s="35">
        <v>28800</v>
      </c>
      <c r="D63" s="27" t="e">
        <f>VLOOKUP(A63,'2020 Price List'!A:C,3,FALSE)</f>
        <v>#N/A</v>
      </c>
      <c r="E63" s="28" t="s">
        <v>1479</v>
      </c>
    </row>
    <row r="64" spans="1:5" s="32" customFormat="1" ht="14" x14ac:dyDescent="0.3">
      <c r="A64" s="29" t="s">
        <v>1471</v>
      </c>
      <c r="B64" s="34" t="s">
        <v>1380</v>
      </c>
      <c r="C64" s="35">
        <v>64800</v>
      </c>
      <c r="D64" s="27" t="e">
        <f>VLOOKUP(A64,'2020 Price List'!A:C,3,FALSE)</f>
        <v>#N/A</v>
      </c>
      <c r="E64" s="28" t="s">
        <v>1479</v>
      </c>
    </row>
    <row r="65" spans="1:5" s="32" customFormat="1" ht="14" x14ac:dyDescent="0.3">
      <c r="A65" s="29" t="s">
        <v>1472</v>
      </c>
      <c r="B65" s="34" t="s">
        <v>1381</v>
      </c>
      <c r="C65" s="35">
        <v>99600</v>
      </c>
      <c r="D65" s="27" t="e">
        <f>VLOOKUP(A65,'2020 Price List'!A:C,3,FALSE)</f>
        <v>#N/A</v>
      </c>
      <c r="E65" s="28" t="s">
        <v>1479</v>
      </c>
    </row>
    <row r="66" spans="1:5" s="32" customFormat="1" ht="14" x14ac:dyDescent="0.3">
      <c r="A66" s="29" t="s">
        <v>1473</v>
      </c>
      <c r="B66" s="34" t="s">
        <v>1382</v>
      </c>
      <c r="C66" s="35">
        <v>202800</v>
      </c>
      <c r="D66" s="27" t="e">
        <f>VLOOKUP(A66,'2020 Price List'!A:C,3,FALSE)</f>
        <v>#N/A</v>
      </c>
      <c r="E66" s="28" t="s">
        <v>1479</v>
      </c>
    </row>
    <row r="67" spans="1:5" s="40" customFormat="1" ht="14" x14ac:dyDescent="0.3">
      <c r="A67" s="36" t="s">
        <v>181</v>
      </c>
      <c r="B67" s="42" t="s">
        <v>1383</v>
      </c>
      <c r="C67" s="43">
        <v>382800</v>
      </c>
      <c r="D67" s="39">
        <f>VLOOKUP(A67,'2020 Price List'!A:C,3,FALSE)</f>
        <v>31900</v>
      </c>
      <c r="E67" s="40" t="s">
        <v>1480</v>
      </c>
    </row>
    <row r="68" spans="1:5" s="32" customFormat="1" ht="14" x14ac:dyDescent="0.3">
      <c r="A68" s="29" t="s">
        <v>1474</v>
      </c>
      <c r="B68" s="34" t="s">
        <v>1384</v>
      </c>
      <c r="C68" s="35">
        <v>108</v>
      </c>
      <c r="D68" s="27" t="e">
        <f>VLOOKUP(A68,'2020 Price List'!A:C,3,FALSE)</f>
        <v>#N/A</v>
      </c>
      <c r="E68" s="28" t="s">
        <v>1479</v>
      </c>
    </row>
    <row r="69" spans="1:5" s="32" customFormat="1" ht="14" x14ac:dyDescent="0.3">
      <c r="A69" s="29" t="s">
        <v>1475</v>
      </c>
      <c r="B69" s="34" t="s">
        <v>1385</v>
      </c>
      <c r="C69" s="35">
        <v>300</v>
      </c>
      <c r="D69" s="27" t="e">
        <f>VLOOKUP(A69,'2020 Price List'!A:C,3,FALSE)</f>
        <v>#N/A</v>
      </c>
      <c r="E69" s="28" t="s">
        <v>1479</v>
      </c>
    </row>
    <row r="71" spans="1:5" ht="18" x14ac:dyDescent="0.4">
      <c r="A71" s="98" t="s">
        <v>1481</v>
      </c>
      <c r="B71" s="98"/>
      <c r="C71" s="98"/>
      <c r="D71" s="98"/>
      <c r="E71" s="98"/>
    </row>
    <row r="72" spans="1:5" s="50" customFormat="1" ht="14" x14ac:dyDescent="0.3">
      <c r="A72" s="99" t="s">
        <v>1303</v>
      </c>
      <c r="B72" s="99"/>
      <c r="C72" s="99"/>
      <c r="D72" s="99"/>
      <c r="E72" s="99"/>
    </row>
    <row r="73" spans="1:5" s="50" customFormat="1" ht="14" x14ac:dyDescent="0.3">
      <c r="A73" s="100" t="s">
        <v>1304</v>
      </c>
      <c r="B73" s="100"/>
      <c r="C73" s="100"/>
    </row>
    <row r="74" spans="1:5" s="50" customFormat="1" ht="14" x14ac:dyDescent="0.3">
      <c r="A74" s="51" t="s">
        <v>1305</v>
      </c>
      <c r="B74" s="51" t="s">
        <v>1306</v>
      </c>
      <c r="C74" s="91" t="s">
        <v>1476</v>
      </c>
      <c r="D74" s="91" t="s">
        <v>1477</v>
      </c>
    </row>
    <row r="75" spans="1:5" ht="14" x14ac:dyDescent="0.3">
      <c r="A75" s="9" t="s">
        <v>763</v>
      </c>
      <c r="B75" s="3" t="s">
        <v>764</v>
      </c>
      <c r="C75" s="10">
        <v>0</v>
      </c>
      <c r="D75" s="3" t="s">
        <v>1031</v>
      </c>
    </row>
    <row r="76" spans="1:5" ht="14" x14ac:dyDescent="0.3">
      <c r="A76" s="94" t="s">
        <v>1090</v>
      </c>
      <c r="B76" s="3" t="s">
        <v>1048</v>
      </c>
      <c r="C76" s="10">
        <v>30</v>
      </c>
      <c r="D76" s="3"/>
    </row>
    <row r="77" spans="1:5" ht="14" x14ac:dyDescent="0.3">
      <c r="A77" s="9" t="s">
        <v>767</v>
      </c>
      <c r="B77" s="3" t="s">
        <v>768</v>
      </c>
      <c r="C77" s="10">
        <v>2.5</v>
      </c>
      <c r="D77" s="3"/>
    </row>
    <row r="78" spans="1:5" ht="14" x14ac:dyDescent="0.3">
      <c r="A78" s="9" t="s">
        <v>765</v>
      </c>
      <c r="B78" s="3" t="s">
        <v>766</v>
      </c>
      <c r="C78" s="10">
        <v>300</v>
      </c>
      <c r="D78" s="3"/>
    </row>
    <row r="79" spans="1:5" ht="14" x14ac:dyDescent="0.3">
      <c r="A79" s="94" t="s">
        <v>1091</v>
      </c>
      <c r="B79" s="3" t="s">
        <v>1049</v>
      </c>
      <c r="C79" s="10">
        <v>30</v>
      </c>
      <c r="D79" s="3"/>
    </row>
    <row r="80" spans="1:5" ht="14" x14ac:dyDescent="0.3">
      <c r="A80" s="9" t="s">
        <v>1143</v>
      </c>
      <c r="B80" s="3" t="s">
        <v>1033</v>
      </c>
      <c r="C80" s="10" t="s">
        <v>1127</v>
      </c>
      <c r="D80" s="95" t="s">
        <v>1031</v>
      </c>
    </row>
    <row r="81" spans="1:4" ht="14" x14ac:dyDescent="0.3">
      <c r="A81" s="9" t="s">
        <v>841</v>
      </c>
      <c r="B81" s="3" t="s">
        <v>842</v>
      </c>
      <c r="C81" s="10">
        <v>0</v>
      </c>
      <c r="D81" s="3" t="s">
        <v>1031</v>
      </c>
    </row>
    <row r="82" spans="1:4" ht="14" x14ac:dyDescent="0.3">
      <c r="A82" s="9" t="s">
        <v>49</v>
      </c>
      <c r="B82" s="3" t="s">
        <v>50</v>
      </c>
      <c r="C82" s="10">
        <v>5</v>
      </c>
      <c r="D82" s="3"/>
    </row>
    <row r="83" spans="1:4" ht="14" x14ac:dyDescent="0.3">
      <c r="A83" s="9" t="s">
        <v>51</v>
      </c>
      <c r="B83" s="3" t="s">
        <v>52</v>
      </c>
      <c r="C83" s="10">
        <v>2.5</v>
      </c>
      <c r="D83" s="3"/>
    </row>
    <row r="84" spans="1:4" ht="14" x14ac:dyDescent="0.3">
      <c r="A84" s="94" t="s">
        <v>1092</v>
      </c>
      <c r="B84" s="3" t="s">
        <v>1050</v>
      </c>
      <c r="C84" s="10">
        <v>600</v>
      </c>
      <c r="D84" s="3"/>
    </row>
    <row r="85" spans="1:4" ht="14" x14ac:dyDescent="0.3">
      <c r="A85" s="94" t="s">
        <v>1093</v>
      </c>
      <c r="B85" s="3" t="s">
        <v>1051</v>
      </c>
      <c r="C85" s="10">
        <v>0</v>
      </c>
      <c r="D85" s="95" t="s">
        <v>1031</v>
      </c>
    </row>
    <row r="86" spans="1:4" ht="14" x14ac:dyDescent="0.3">
      <c r="A86" s="94" t="s">
        <v>1094</v>
      </c>
      <c r="B86" s="3" t="s">
        <v>1052</v>
      </c>
      <c r="C86" s="10">
        <v>0</v>
      </c>
      <c r="D86" s="95" t="s">
        <v>1031</v>
      </c>
    </row>
    <row r="87" spans="1:4" ht="14" x14ac:dyDescent="0.3">
      <c r="A87" s="94" t="s">
        <v>1095</v>
      </c>
      <c r="B87" s="3" t="s">
        <v>1053</v>
      </c>
      <c r="C87" s="10">
        <v>12500</v>
      </c>
      <c r="D87" s="3"/>
    </row>
    <row r="88" spans="1:4" ht="14" x14ac:dyDescent="0.3">
      <c r="A88" s="94" t="s">
        <v>1096</v>
      </c>
      <c r="B88" s="3" t="s">
        <v>1054</v>
      </c>
      <c r="C88" s="10">
        <v>25000</v>
      </c>
      <c r="D88" s="3"/>
    </row>
    <row r="89" spans="1:4" ht="14" x14ac:dyDescent="0.3">
      <c r="A89" s="9" t="s">
        <v>253</v>
      </c>
      <c r="B89" s="3" t="s">
        <v>254</v>
      </c>
      <c r="C89" s="10">
        <v>1500</v>
      </c>
      <c r="D89" s="3"/>
    </row>
    <row r="90" spans="1:4" ht="14" x14ac:dyDescent="0.3">
      <c r="A90" s="9" t="s">
        <v>255</v>
      </c>
      <c r="B90" s="3" t="s">
        <v>256</v>
      </c>
      <c r="C90" s="10">
        <v>1750</v>
      </c>
      <c r="D90" s="3"/>
    </row>
    <row r="91" spans="1:4" ht="14" x14ac:dyDescent="0.3">
      <c r="A91" s="9" t="s">
        <v>257</v>
      </c>
      <c r="B91" s="3" t="s">
        <v>258</v>
      </c>
      <c r="C91" s="10">
        <v>350</v>
      </c>
      <c r="D91" s="3"/>
    </row>
    <row r="92" spans="1:4" ht="14" x14ac:dyDescent="0.3">
      <c r="A92" s="9" t="s">
        <v>259</v>
      </c>
      <c r="B92" s="3" t="s">
        <v>260</v>
      </c>
      <c r="C92" s="10">
        <v>300</v>
      </c>
      <c r="D92" s="3"/>
    </row>
    <row r="93" spans="1:4" ht="14" x14ac:dyDescent="0.3">
      <c r="A93" s="9" t="s">
        <v>265</v>
      </c>
      <c r="B93" s="3" t="s">
        <v>266</v>
      </c>
      <c r="C93" s="10">
        <v>1750</v>
      </c>
      <c r="D93" s="3"/>
    </row>
    <row r="94" spans="1:4" ht="14" x14ac:dyDescent="0.3">
      <c r="A94" s="9" t="s">
        <v>267</v>
      </c>
      <c r="B94" s="3" t="s">
        <v>268</v>
      </c>
      <c r="C94" s="10">
        <v>1500</v>
      </c>
      <c r="D94" s="3"/>
    </row>
    <row r="95" spans="1:4" ht="14" x14ac:dyDescent="0.3">
      <c r="A95" s="94" t="s">
        <v>1102</v>
      </c>
      <c r="B95" s="3" t="s">
        <v>1059</v>
      </c>
      <c r="C95" s="10">
        <v>594.75</v>
      </c>
      <c r="D95" s="3"/>
    </row>
    <row r="96" spans="1:4" ht="14" x14ac:dyDescent="0.3">
      <c r="A96" s="9" t="s">
        <v>269</v>
      </c>
      <c r="B96" s="3" t="s">
        <v>270</v>
      </c>
      <c r="C96" s="10">
        <v>370</v>
      </c>
      <c r="D96" s="3"/>
    </row>
    <row r="97" spans="1:4" ht="14" x14ac:dyDescent="0.3">
      <c r="A97" s="9" t="s">
        <v>271</v>
      </c>
      <c r="B97" s="3" t="s">
        <v>272</v>
      </c>
      <c r="C97" s="10">
        <v>515</v>
      </c>
      <c r="D97" s="3"/>
    </row>
    <row r="98" spans="1:4" ht="14" x14ac:dyDescent="0.3">
      <c r="A98" s="9" t="s">
        <v>273</v>
      </c>
      <c r="B98" s="3" t="s">
        <v>274</v>
      </c>
      <c r="C98" s="10">
        <v>196.5</v>
      </c>
      <c r="D98" s="3"/>
    </row>
    <row r="99" spans="1:4" ht="14" x14ac:dyDescent="0.3">
      <c r="A99" s="94" t="s">
        <v>1103</v>
      </c>
      <c r="B99" s="3" t="s">
        <v>1060</v>
      </c>
      <c r="C99" s="10">
        <v>760</v>
      </c>
      <c r="D99" s="3"/>
    </row>
    <row r="100" spans="1:4" ht="14" x14ac:dyDescent="0.3">
      <c r="A100" s="94" t="s">
        <v>1104</v>
      </c>
      <c r="B100" s="3" t="s">
        <v>1061</v>
      </c>
      <c r="C100" s="10">
        <v>1304.3499999999999</v>
      </c>
      <c r="D100" s="3"/>
    </row>
    <row r="101" spans="1:4" ht="14" x14ac:dyDescent="0.3">
      <c r="A101" s="94" t="s">
        <v>1105</v>
      </c>
      <c r="B101" s="3" t="s">
        <v>1062</v>
      </c>
      <c r="C101" s="10">
        <v>5900</v>
      </c>
      <c r="D101" s="3"/>
    </row>
    <row r="102" spans="1:4" ht="14" x14ac:dyDescent="0.3">
      <c r="A102" s="94" t="s">
        <v>1106</v>
      </c>
      <c r="B102" s="3" t="s">
        <v>1063</v>
      </c>
      <c r="C102" s="10">
        <v>2600</v>
      </c>
      <c r="D102" s="3"/>
    </row>
    <row r="103" spans="1:4" ht="14" x14ac:dyDescent="0.3">
      <c r="A103" s="9" t="s">
        <v>275</v>
      </c>
      <c r="B103" s="3" t="s">
        <v>276</v>
      </c>
      <c r="C103" s="10">
        <v>5200</v>
      </c>
      <c r="D103" s="3"/>
    </row>
    <row r="104" spans="1:4" ht="14" x14ac:dyDescent="0.3">
      <c r="A104" s="9" t="s">
        <v>277</v>
      </c>
      <c r="B104" s="3" t="s">
        <v>278</v>
      </c>
      <c r="C104" s="10">
        <v>3646</v>
      </c>
      <c r="D104" s="3"/>
    </row>
    <row r="105" spans="1:4" ht="14" x14ac:dyDescent="0.3">
      <c r="A105" s="9" t="s">
        <v>279</v>
      </c>
      <c r="B105" s="3" t="s">
        <v>280</v>
      </c>
      <c r="C105" s="10">
        <v>100</v>
      </c>
      <c r="D105" s="3"/>
    </row>
    <row r="106" spans="1:4" ht="14" x14ac:dyDescent="0.3">
      <c r="A106" s="94" t="s">
        <v>1107</v>
      </c>
      <c r="B106" s="3" t="s">
        <v>1064</v>
      </c>
      <c r="C106" s="10">
        <v>1275</v>
      </c>
      <c r="D106" s="3"/>
    </row>
    <row r="107" spans="1:4" ht="14" x14ac:dyDescent="0.3">
      <c r="A107" s="9" t="s">
        <v>281</v>
      </c>
      <c r="B107" s="3" t="s">
        <v>282</v>
      </c>
      <c r="C107" s="10">
        <v>250</v>
      </c>
      <c r="D107" s="3"/>
    </row>
    <row r="108" spans="1:4" ht="14" x14ac:dyDescent="0.3">
      <c r="A108" s="9" t="s">
        <v>283</v>
      </c>
      <c r="B108" s="3" t="s">
        <v>284</v>
      </c>
      <c r="C108" s="10">
        <v>1655</v>
      </c>
      <c r="D108" s="3"/>
    </row>
    <row r="109" spans="1:4" ht="14" x14ac:dyDescent="0.3">
      <c r="A109" s="9" t="s">
        <v>285</v>
      </c>
      <c r="B109" s="3" t="s">
        <v>286</v>
      </c>
      <c r="C109" s="10">
        <v>1000</v>
      </c>
      <c r="D109" s="3"/>
    </row>
    <row r="110" spans="1:4" ht="14" x14ac:dyDescent="0.3">
      <c r="A110" s="9" t="s">
        <v>287</v>
      </c>
      <c r="B110" s="3" t="s">
        <v>288</v>
      </c>
      <c r="C110" s="10">
        <v>1750</v>
      </c>
      <c r="D110" s="3"/>
    </row>
    <row r="111" spans="1:4" ht="14" x14ac:dyDescent="0.3">
      <c r="A111" s="94" t="s">
        <v>1109</v>
      </c>
      <c r="B111" s="3" t="s">
        <v>1066</v>
      </c>
      <c r="C111" s="10">
        <v>780</v>
      </c>
      <c r="D111" s="3"/>
    </row>
    <row r="112" spans="1:4" ht="14" x14ac:dyDescent="0.3">
      <c r="A112" s="9" t="s">
        <v>289</v>
      </c>
      <c r="B112" s="3" t="s">
        <v>290</v>
      </c>
      <c r="C112" s="10">
        <v>260</v>
      </c>
      <c r="D112" s="3"/>
    </row>
    <row r="113" spans="1:4" ht="14" x14ac:dyDescent="0.3">
      <c r="A113" s="9" t="s">
        <v>291</v>
      </c>
      <c r="B113" s="3" t="s">
        <v>292</v>
      </c>
      <c r="C113" s="10">
        <v>595</v>
      </c>
      <c r="D113" s="3"/>
    </row>
    <row r="114" spans="1:4" ht="14" x14ac:dyDescent="0.3">
      <c r="A114" s="94" t="s">
        <v>1110</v>
      </c>
      <c r="B114" s="3" t="s">
        <v>1067</v>
      </c>
      <c r="C114" s="10">
        <v>740</v>
      </c>
      <c r="D114" s="3"/>
    </row>
    <row r="115" spans="1:4" ht="14" x14ac:dyDescent="0.3">
      <c r="A115" s="9" t="s">
        <v>301</v>
      </c>
      <c r="B115" s="3" t="s">
        <v>302</v>
      </c>
      <c r="C115" s="10">
        <v>760</v>
      </c>
      <c r="D115" s="3"/>
    </row>
    <row r="116" spans="1:4" ht="14" x14ac:dyDescent="0.3">
      <c r="A116" s="9" t="s">
        <v>303</v>
      </c>
      <c r="B116" s="3" t="s">
        <v>304</v>
      </c>
      <c r="C116" s="10">
        <v>1305</v>
      </c>
      <c r="D116" s="3"/>
    </row>
    <row r="117" spans="1:4" ht="14" x14ac:dyDescent="0.3">
      <c r="A117" s="9" t="s">
        <v>305</v>
      </c>
      <c r="B117" s="3" t="s">
        <v>306</v>
      </c>
      <c r="C117" s="10">
        <v>5900</v>
      </c>
      <c r="D117" s="3"/>
    </row>
    <row r="118" spans="1:4" ht="14" x14ac:dyDescent="0.3">
      <c r="A118" s="9" t="s">
        <v>307</v>
      </c>
      <c r="B118" s="3" t="s">
        <v>308</v>
      </c>
      <c r="C118" s="10">
        <v>2600</v>
      </c>
      <c r="D118" s="3"/>
    </row>
    <row r="119" spans="1:4" ht="14" x14ac:dyDescent="0.3">
      <c r="A119" s="9" t="s">
        <v>311</v>
      </c>
      <c r="B119" s="3" t="s">
        <v>312</v>
      </c>
      <c r="C119" s="10">
        <v>15</v>
      </c>
      <c r="D119" s="3"/>
    </row>
    <row r="120" spans="1:4" ht="14" x14ac:dyDescent="0.3">
      <c r="A120" s="9" t="s">
        <v>313</v>
      </c>
      <c r="B120" s="3" t="s">
        <v>314</v>
      </c>
      <c r="C120" s="10">
        <v>30</v>
      </c>
      <c r="D120" s="3"/>
    </row>
    <row r="121" spans="1:4" ht="14" x14ac:dyDescent="0.3">
      <c r="A121" s="9" t="s">
        <v>315</v>
      </c>
      <c r="B121" s="3" t="s">
        <v>316</v>
      </c>
      <c r="C121" s="10">
        <v>325</v>
      </c>
      <c r="D121" s="3"/>
    </row>
    <row r="122" spans="1:4" ht="14" x14ac:dyDescent="0.3">
      <c r="A122" s="9" t="s">
        <v>317</v>
      </c>
      <c r="B122" s="3" t="s">
        <v>318</v>
      </c>
      <c r="C122" s="10">
        <v>724</v>
      </c>
      <c r="D122" s="3"/>
    </row>
    <row r="123" spans="1:4" ht="14" x14ac:dyDescent="0.3">
      <c r="A123" s="9" t="s">
        <v>319</v>
      </c>
      <c r="B123" s="3" t="s">
        <v>320</v>
      </c>
      <c r="C123" s="10">
        <v>325</v>
      </c>
      <c r="D123" s="3"/>
    </row>
    <row r="124" spans="1:4" ht="14" x14ac:dyDescent="0.3">
      <c r="A124" s="9" t="s">
        <v>321</v>
      </c>
      <c r="B124" s="3" t="s">
        <v>322</v>
      </c>
      <c r="C124" s="10">
        <v>482</v>
      </c>
      <c r="D124" s="3"/>
    </row>
    <row r="125" spans="1:4" ht="14" x14ac:dyDescent="0.3">
      <c r="A125" s="9" t="s">
        <v>323</v>
      </c>
      <c r="B125" s="3" t="s">
        <v>324</v>
      </c>
      <c r="C125" s="10">
        <v>1570</v>
      </c>
      <c r="D125" s="3"/>
    </row>
    <row r="126" spans="1:4" ht="14" x14ac:dyDescent="0.3">
      <c r="A126" s="9" t="s">
        <v>325</v>
      </c>
      <c r="B126" s="3" t="s">
        <v>326</v>
      </c>
      <c r="C126" s="10">
        <v>1570</v>
      </c>
      <c r="D126" s="3"/>
    </row>
    <row r="127" spans="1:4" ht="14" x14ac:dyDescent="0.3">
      <c r="A127" s="9" t="s">
        <v>327</v>
      </c>
      <c r="B127" s="3" t="s">
        <v>328</v>
      </c>
      <c r="C127" s="10">
        <v>325</v>
      </c>
      <c r="D127" s="3"/>
    </row>
    <row r="128" spans="1:4" ht="14" x14ac:dyDescent="0.3">
      <c r="A128" s="9" t="s">
        <v>329</v>
      </c>
      <c r="B128" s="3" t="s">
        <v>330</v>
      </c>
      <c r="C128" s="10">
        <v>50</v>
      </c>
      <c r="D128" s="3"/>
    </row>
    <row r="129" spans="1:4" ht="14" x14ac:dyDescent="0.3">
      <c r="A129" s="9" t="s">
        <v>331</v>
      </c>
      <c r="B129" s="3" t="s">
        <v>332</v>
      </c>
      <c r="C129" s="10">
        <v>10</v>
      </c>
      <c r="D129" s="3"/>
    </row>
    <row r="130" spans="1:4" ht="14" x14ac:dyDescent="0.3">
      <c r="A130" s="9" t="s">
        <v>333</v>
      </c>
      <c r="B130" s="3" t="s">
        <v>334</v>
      </c>
      <c r="C130" s="10">
        <v>30</v>
      </c>
      <c r="D130" s="3"/>
    </row>
    <row r="131" spans="1:4" ht="14" x14ac:dyDescent="0.3">
      <c r="A131" s="9" t="s">
        <v>335</v>
      </c>
      <c r="B131" s="3" t="s">
        <v>336</v>
      </c>
      <c r="C131" s="10">
        <v>30</v>
      </c>
      <c r="D131" s="3"/>
    </row>
    <row r="132" spans="1:4" ht="14" x14ac:dyDescent="0.3">
      <c r="A132" s="9" t="s">
        <v>337</v>
      </c>
      <c r="B132" s="3" t="s">
        <v>338</v>
      </c>
      <c r="C132" s="10">
        <v>30</v>
      </c>
      <c r="D132" s="3"/>
    </row>
    <row r="133" spans="1:4" ht="14" x14ac:dyDescent="0.3">
      <c r="A133" s="9" t="s">
        <v>339</v>
      </c>
      <c r="B133" s="3" t="s">
        <v>340</v>
      </c>
      <c r="C133" s="10">
        <v>30</v>
      </c>
      <c r="D133" s="3"/>
    </row>
    <row r="134" spans="1:4" ht="14" x14ac:dyDescent="0.3">
      <c r="A134" s="9" t="s">
        <v>341</v>
      </c>
      <c r="B134" s="3" t="s">
        <v>342</v>
      </c>
      <c r="C134" s="10">
        <v>30</v>
      </c>
      <c r="D134" s="3"/>
    </row>
    <row r="135" spans="1:4" ht="14" x14ac:dyDescent="0.3">
      <c r="A135" s="9" t="s">
        <v>343</v>
      </c>
      <c r="B135" s="3" t="s">
        <v>344</v>
      </c>
      <c r="C135" s="10">
        <v>2000</v>
      </c>
      <c r="D135" s="3"/>
    </row>
    <row r="136" spans="1:4" ht="14" x14ac:dyDescent="0.3">
      <c r="A136" s="9" t="s">
        <v>345</v>
      </c>
      <c r="B136" s="3" t="s">
        <v>346</v>
      </c>
      <c r="C136" s="10">
        <v>500</v>
      </c>
      <c r="D136" s="3"/>
    </row>
    <row r="137" spans="1:4" ht="14" x14ac:dyDescent="0.3">
      <c r="A137" s="9" t="s">
        <v>905</v>
      </c>
      <c r="B137" s="3" t="s">
        <v>906</v>
      </c>
      <c r="C137" s="10">
        <v>1600</v>
      </c>
      <c r="D137" s="3"/>
    </row>
    <row r="138" spans="1:4" ht="14" x14ac:dyDescent="0.3">
      <c r="A138" s="9" t="s">
        <v>349</v>
      </c>
      <c r="B138" s="3" t="s">
        <v>350</v>
      </c>
      <c r="C138" s="10">
        <v>985</v>
      </c>
      <c r="D138" s="3"/>
    </row>
    <row r="139" spans="1:4" ht="14" x14ac:dyDescent="0.3">
      <c r="A139" s="9" t="s">
        <v>351</v>
      </c>
      <c r="B139" s="3" t="s">
        <v>352</v>
      </c>
      <c r="C139" s="10">
        <v>8848</v>
      </c>
      <c r="D139" s="3"/>
    </row>
    <row r="140" spans="1:4" ht="14" x14ac:dyDescent="0.3">
      <c r="A140" s="9" t="s">
        <v>353</v>
      </c>
      <c r="B140" s="3" t="s">
        <v>354</v>
      </c>
      <c r="C140" s="10">
        <v>9509</v>
      </c>
      <c r="D140" s="3"/>
    </row>
    <row r="141" spans="1:4" ht="14" x14ac:dyDescent="0.3">
      <c r="A141" s="9" t="s">
        <v>355</v>
      </c>
      <c r="B141" s="3" t="s">
        <v>356</v>
      </c>
      <c r="C141" s="10">
        <v>10797</v>
      </c>
      <c r="D141" s="3"/>
    </row>
    <row r="142" spans="1:4" ht="14" x14ac:dyDescent="0.3">
      <c r="A142" s="9" t="s">
        <v>357</v>
      </c>
      <c r="B142" s="3" t="s">
        <v>358</v>
      </c>
      <c r="C142" s="10">
        <v>12563</v>
      </c>
      <c r="D142" s="3"/>
    </row>
    <row r="143" spans="1:4" ht="14" x14ac:dyDescent="0.3">
      <c r="A143" s="9" t="s">
        <v>383</v>
      </c>
      <c r="B143" s="3" t="s">
        <v>384</v>
      </c>
      <c r="C143" s="10">
        <v>16250</v>
      </c>
      <c r="D143" s="3"/>
    </row>
    <row r="144" spans="1:4" ht="14" x14ac:dyDescent="0.3">
      <c r="A144" s="9" t="s">
        <v>385</v>
      </c>
      <c r="B144" s="3" t="s">
        <v>386</v>
      </c>
      <c r="C144" s="10">
        <v>11145</v>
      </c>
      <c r="D144" s="3"/>
    </row>
    <row r="145" spans="1:4" ht="14" x14ac:dyDescent="0.3">
      <c r="A145" s="9" t="s">
        <v>387</v>
      </c>
      <c r="B145" s="3" t="s">
        <v>388</v>
      </c>
      <c r="C145" s="10">
        <v>775</v>
      </c>
      <c r="D145" s="3"/>
    </row>
    <row r="146" spans="1:4" ht="14" x14ac:dyDescent="0.3">
      <c r="A146" s="9" t="s">
        <v>389</v>
      </c>
      <c r="B146" s="3" t="s">
        <v>390</v>
      </c>
      <c r="C146" s="10">
        <v>2600</v>
      </c>
      <c r="D146" s="3"/>
    </row>
    <row r="147" spans="1:4" ht="14" x14ac:dyDescent="0.3">
      <c r="A147" s="9" t="s">
        <v>145</v>
      </c>
      <c r="B147" s="3" t="s">
        <v>146</v>
      </c>
      <c r="C147" s="10">
        <v>1075</v>
      </c>
      <c r="D147" s="3"/>
    </row>
    <row r="148" spans="1:4" ht="14" x14ac:dyDescent="0.3">
      <c r="A148" s="9" t="s">
        <v>7</v>
      </c>
      <c r="B148" s="3" t="s">
        <v>8</v>
      </c>
      <c r="C148" s="10">
        <v>796</v>
      </c>
      <c r="D148" s="3"/>
    </row>
    <row r="149" spans="1:4" ht="14" x14ac:dyDescent="0.3">
      <c r="A149" s="9" t="s">
        <v>391</v>
      </c>
      <c r="B149" s="3" t="s">
        <v>392</v>
      </c>
      <c r="C149" s="10">
        <v>0</v>
      </c>
      <c r="D149" s="3" t="s">
        <v>1031</v>
      </c>
    </row>
    <row r="150" spans="1:4" ht="14" x14ac:dyDescent="0.3">
      <c r="A150" s="9" t="s">
        <v>393</v>
      </c>
      <c r="B150" s="3" t="s">
        <v>394</v>
      </c>
      <c r="C150" s="10">
        <v>50</v>
      </c>
      <c r="D150" s="3"/>
    </row>
    <row r="151" spans="1:4" ht="14" x14ac:dyDescent="0.3">
      <c r="A151" s="9" t="s">
        <v>395</v>
      </c>
      <c r="B151" s="3" t="s">
        <v>396</v>
      </c>
      <c r="C151" s="10">
        <v>314</v>
      </c>
      <c r="D151" s="3"/>
    </row>
    <row r="152" spans="1:4" ht="14" x14ac:dyDescent="0.3">
      <c r="A152" s="9" t="s">
        <v>397</v>
      </c>
      <c r="B152" s="3" t="s">
        <v>398</v>
      </c>
      <c r="C152" s="10">
        <v>82.75</v>
      </c>
      <c r="D152" s="3"/>
    </row>
    <row r="153" spans="1:4" ht="14" x14ac:dyDescent="0.3">
      <c r="A153" s="9" t="s">
        <v>399</v>
      </c>
      <c r="B153" s="3" t="s">
        <v>400</v>
      </c>
      <c r="C153" s="10">
        <v>51.75</v>
      </c>
      <c r="D153" s="3"/>
    </row>
    <row r="154" spans="1:4" ht="14" x14ac:dyDescent="0.3">
      <c r="A154" s="9" t="s">
        <v>401</v>
      </c>
      <c r="B154" s="3" t="s">
        <v>402</v>
      </c>
      <c r="C154" s="10">
        <v>434</v>
      </c>
      <c r="D154" s="3"/>
    </row>
    <row r="155" spans="1:4" ht="14" x14ac:dyDescent="0.3">
      <c r="A155" s="9" t="s">
        <v>477</v>
      </c>
      <c r="B155" s="3" t="s">
        <v>478</v>
      </c>
      <c r="C155" s="10">
        <v>277</v>
      </c>
      <c r="D155" s="3"/>
    </row>
    <row r="156" spans="1:4" ht="14" x14ac:dyDescent="0.3">
      <c r="A156" s="9" t="s">
        <v>479</v>
      </c>
      <c r="B156" s="3" t="s">
        <v>480</v>
      </c>
      <c r="C156" s="10">
        <v>261</v>
      </c>
      <c r="D156" s="3"/>
    </row>
    <row r="157" spans="1:4" ht="14" x14ac:dyDescent="0.3">
      <c r="A157" s="9" t="s">
        <v>481</v>
      </c>
      <c r="B157" s="3" t="s">
        <v>482</v>
      </c>
      <c r="C157" s="10">
        <v>282</v>
      </c>
      <c r="D157" s="3"/>
    </row>
    <row r="158" spans="1:4" ht="14" x14ac:dyDescent="0.3">
      <c r="A158" s="9" t="s">
        <v>805</v>
      </c>
      <c r="B158" s="3" t="s">
        <v>806</v>
      </c>
      <c r="C158" s="10">
        <v>0</v>
      </c>
      <c r="D158" s="3" t="s">
        <v>1031</v>
      </c>
    </row>
    <row r="159" spans="1:4" ht="14" x14ac:dyDescent="0.3">
      <c r="A159" s="9" t="s">
        <v>807</v>
      </c>
      <c r="B159" s="3" t="s">
        <v>808</v>
      </c>
      <c r="C159" s="10">
        <v>0</v>
      </c>
      <c r="D159" s="3" t="s">
        <v>1031</v>
      </c>
    </row>
    <row r="160" spans="1:4" ht="14" x14ac:dyDescent="0.3">
      <c r="A160" s="9" t="s">
        <v>999</v>
      </c>
      <c r="B160" s="3" t="s">
        <v>1000</v>
      </c>
      <c r="C160" s="10">
        <v>0</v>
      </c>
      <c r="D160" s="3" t="s">
        <v>1031</v>
      </c>
    </row>
    <row r="161" spans="1:4" ht="14" x14ac:dyDescent="0.3">
      <c r="A161" s="9" t="s">
        <v>1001</v>
      </c>
      <c r="B161" s="3" t="s">
        <v>1002</v>
      </c>
      <c r="C161" s="10">
        <v>0</v>
      </c>
      <c r="D161" s="3" t="s">
        <v>1031</v>
      </c>
    </row>
    <row r="162" spans="1:4" ht="14" x14ac:dyDescent="0.3">
      <c r="A162" s="9" t="s">
        <v>1003</v>
      </c>
      <c r="B162" s="3" t="s">
        <v>1004</v>
      </c>
      <c r="C162" s="10">
        <v>0</v>
      </c>
      <c r="D162" s="3" t="s">
        <v>1031</v>
      </c>
    </row>
    <row r="163" spans="1:4" ht="14" x14ac:dyDescent="0.3">
      <c r="A163" s="9" t="s">
        <v>1005</v>
      </c>
      <c r="B163" s="3" t="s">
        <v>1006</v>
      </c>
      <c r="C163" s="10">
        <v>0</v>
      </c>
      <c r="D163" s="3" t="s">
        <v>1031</v>
      </c>
    </row>
    <row r="164" spans="1:4" ht="14" x14ac:dyDescent="0.3">
      <c r="A164" s="9" t="s">
        <v>1007</v>
      </c>
      <c r="B164" s="3" t="s">
        <v>1008</v>
      </c>
      <c r="C164" s="10">
        <v>0</v>
      </c>
      <c r="D164" s="3" t="s">
        <v>1031</v>
      </c>
    </row>
    <row r="165" spans="1:4" ht="14" x14ac:dyDescent="0.3">
      <c r="A165" s="9" t="s">
        <v>1009</v>
      </c>
      <c r="B165" s="3" t="s">
        <v>1010</v>
      </c>
      <c r="C165" s="10">
        <v>0</v>
      </c>
      <c r="D165" s="3" t="s">
        <v>1031</v>
      </c>
    </row>
    <row r="166" spans="1:4" ht="14" x14ac:dyDescent="0.3">
      <c r="A166" s="9" t="s">
        <v>1011</v>
      </c>
      <c r="B166" s="3" t="s">
        <v>1012</v>
      </c>
      <c r="C166" s="10">
        <v>0</v>
      </c>
      <c r="D166" s="3" t="s">
        <v>1031</v>
      </c>
    </row>
    <row r="167" spans="1:4" ht="14" x14ac:dyDescent="0.3">
      <c r="A167" s="9" t="s">
        <v>1013</v>
      </c>
      <c r="B167" s="3" t="s">
        <v>1014</v>
      </c>
      <c r="C167" s="10">
        <v>0</v>
      </c>
      <c r="D167" s="3" t="s">
        <v>1031</v>
      </c>
    </row>
    <row r="168" spans="1:4" ht="14" x14ac:dyDescent="0.3">
      <c r="A168" s="9" t="s">
        <v>1015</v>
      </c>
      <c r="B168" s="3" t="s">
        <v>1016</v>
      </c>
      <c r="C168" s="10">
        <v>0</v>
      </c>
      <c r="D168" s="3" t="s">
        <v>1031</v>
      </c>
    </row>
    <row r="169" spans="1:4" ht="14" x14ac:dyDescent="0.3">
      <c r="A169" s="9" t="s">
        <v>1017</v>
      </c>
      <c r="B169" s="3" t="s">
        <v>1018</v>
      </c>
      <c r="C169" s="10">
        <v>0</v>
      </c>
      <c r="D169" s="3" t="s">
        <v>1031</v>
      </c>
    </row>
    <row r="170" spans="1:4" ht="14" x14ac:dyDescent="0.3">
      <c r="A170" s="9" t="s">
        <v>1019</v>
      </c>
      <c r="B170" s="3" t="s">
        <v>1020</v>
      </c>
      <c r="C170" s="10">
        <v>0</v>
      </c>
      <c r="D170" s="3" t="s">
        <v>1031</v>
      </c>
    </row>
    <row r="171" spans="1:4" ht="14" x14ac:dyDescent="0.3">
      <c r="A171" s="9" t="s">
        <v>1021</v>
      </c>
      <c r="B171" s="3" t="s">
        <v>1022</v>
      </c>
      <c r="C171" s="10">
        <v>0</v>
      </c>
      <c r="D171" s="3" t="s">
        <v>1031</v>
      </c>
    </row>
    <row r="172" spans="1:4" ht="14" x14ac:dyDescent="0.3">
      <c r="A172" s="9" t="s">
        <v>1023</v>
      </c>
      <c r="B172" s="3" t="s">
        <v>1024</v>
      </c>
      <c r="C172" s="10">
        <v>0</v>
      </c>
      <c r="D172" s="3" t="s">
        <v>1031</v>
      </c>
    </row>
    <row r="173" spans="1:4" ht="14" x14ac:dyDescent="0.3">
      <c r="A173" s="9" t="s">
        <v>1025</v>
      </c>
      <c r="B173" s="3" t="s">
        <v>1026</v>
      </c>
      <c r="C173" s="10">
        <v>0</v>
      </c>
      <c r="D173" s="3" t="s">
        <v>1031</v>
      </c>
    </row>
    <row r="174" spans="1:4" ht="14" x14ac:dyDescent="0.3">
      <c r="A174" s="9" t="s">
        <v>1027</v>
      </c>
      <c r="B174" s="3" t="s">
        <v>1028</v>
      </c>
      <c r="C174" s="10">
        <v>0</v>
      </c>
      <c r="D174" s="3" t="s">
        <v>1031</v>
      </c>
    </row>
    <row r="175" spans="1:4" ht="14" x14ac:dyDescent="0.3">
      <c r="A175" s="9" t="s">
        <v>61</v>
      </c>
      <c r="B175" s="3" t="s">
        <v>62</v>
      </c>
      <c r="C175" s="10">
        <v>0</v>
      </c>
      <c r="D175" s="3" t="s">
        <v>1031</v>
      </c>
    </row>
    <row r="176" spans="1:4" ht="14" x14ac:dyDescent="0.3">
      <c r="A176" s="9" t="s">
        <v>63</v>
      </c>
      <c r="B176" s="3" t="s">
        <v>64</v>
      </c>
      <c r="C176" s="10">
        <v>0</v>
      </c>
      <c r="D176" s="3" t="s">
        <v>1031</v>
      </c>
    </row>
    <row r="177" spans="1:4" ht="14" x14ac:dyDescent="0.3">
      <c r="A177" s="9" t="s">
        <v>65</v>
      </c>
      <c r="B177" s="3" t="s">
        <v>66</v>
      </c>
      <c r="C177" s="10">
        <v>0</v>
      </c>
      <c r="D177" s="3" t="s">
        <v>1031</v>
      </c>
    </row>
    <row r="178" spans="1:4" ht="14" x14ac:dyDescent="0.3">
      <c r="A178" s="9" t="s">
        <v>997</v>
      </c>
      <c r="B178" s="3" t="s">
        <v>998</v>
      </c>
      <c r="C178" s="10">
        <v>0</v>
      </c>
      <c r="D178" s="3" t="s">
        <v>1031</v>
      </c>
    </row>
    <row r="179" spans="1:4" ht="14" x14ac:dyDescent="0.3">
      <c r="A179" s="9" t="s">
        <v>1029</v>
      </c>
      <c r="B179" s="3" t="s">
        <v>1030</v>
      </c>
      <c r="C179" s="10">
        <v>0</v>
      </c>
      <c r="D179" s="3" t="s">
        <v>1031</v>
      </c>
    </row>
    <row r="180" spans="1:4" ht="14" x14ac:dyDescent="0.3">
      <c r="A180" s="9" t="s">
        <v>67</v>
      </c>
      <c r="B180" s="3" t="s">
        <v>68</v>
      </c>
      <c r="C180" s="10">
        <v>0</v>
      </c>
      <c r="D180" s="3" t="s">
        <v>1031</v>
      </c>
    </row>
    <row r="181" spans="1:4" ht="14" x14ac:dyDescent="0.3">
      <c r="A181" s="9" t="s">
        <v>69</v>
      </c>
      <c r="B181" s="3" t="s">
        <v>70</v>
      </c>
      <c r="C181" s="10">
        <v>0</v>
      </c>
      <c r="D181" s="3" t="s">
        <v>1031</v>
      </c>
    </row>
    <row r="182" spans="1:4" ht="14" x14ac:dyDescent="0.3">
      <c r="A182" s="9" t="s">
        <v>71</v>
      </c>
      <c r="B182" s="3" t="s">
        <v>72</v>
      </c>
      <c r="C182" s="10">
        <v>0</v>
      </c>
      <c r="D182" s="3" t="s">
        <v>1031</v>
      </c>
    </row>
    <row r="183" spans="1:4" ht="14" x14ac:dyDescent="0.3">
      <c r="A183" s="9" t="s">
        <v>3</v>
      </c>
      <c r="B183" s="3" t="s">
        <v>4</v>
      </c>
      <c r="C183" s="10">
        <v>0</v>
      </c>
      <c r="D183" s="3" t="s">
        <v>1031</v>
      </c>
    </row>
    <row r="184" spans="1:4" ht="14" x14ac:dyDescent="0.3">
      <c r="A184" s="9" t="s">
        <v>5</v>
      </c>
      <c r="B184" s="3" t="s">
        <v>6</v>
      </c>
      <c r="C184" s="10">
        <v>0</v>
      </c>
      <c r="D184" s="3" t="s">
        <v>1031</v>
      </c>
    </row>
    <row r="185" spans="1:4" ht="14" x14ac:dyDescent="0.3">
      <c r="A185" s="9" t="s">
        <v>1144</v>
      </c>
      <c r="B185" s="3" t="s">
        <v>1128</v>
      </c>
      <c r="C185" s="10" t="s">
        <v>1127</v>
      </c>
      <c r="D185" s="95" t="s">
        <v>1031</v>
      </c>
    </row>
    <row r="186" spans="1:4" ht="14" x14ac:dyDescent="0.3">
      <c r="A186" s="9" t="s">
        <v>1145</v>
      </c>
      <c r="B186" s="3" t="s">
        <v>1129</v>
      </c>
      <c r="C186" s="10" t="s">
        <v>1127</v>
      </c>
      <c r="D186" s="95" t="s">
        <v>1031</v>
      </c>
    </row>
    <row r="187" spans="1:4" ht="14" x14ac:dyDescent="0.3">
      <c r="A187" s="9" t="s">
        <v>1146</v>
      </c>
      <c r="B187" s="3" t="s">
        <v>1130</v>
      </c>
      <c r="C187" s="10" t="s">
        <v>1127</v>
      </c>
      <c r="D187" s="95" t="s">
        <v>1031</v>
      </c>
    </row>
    <row r="188" spans="1:4" ht="14" x14ac:dyDescent="0.3">
      <c r="A188" s="9" t="s">
        <v>1147</v>
      </c>
      <c r="B188" s="3" t="s">
        <v>1131</v>
      </c>
      <c r="C188" s="10" t="s">
        <v>1127</v>
      </c>
      <c r="D188" s="95" t="s">
        <v>1031</v>
      </c>
    </row>
    <row r="189" spans="1:4" ht="14" x14ac:dyDescent="0.3">
      <c r="A189" s="9" t="s">
        <v>753</v>
      </c>
      <c r="B189" s="3" t="s">
        <v>754</v>
      </c>
      <c r="C189" s="10">
        <v>16</v>
      </c>
      <c r="D189" s="3"/>
    </row>
    <row r="190" spans="1:4" ht="14" x14ac:dyDescent="0.3">
      <c r="A190" s="9" t="s">
        <v>135</v>
      </c>
      <c r="B190" s="3" t="s">
        <v>136</v>
      </c>
      <c r="C190" s="10">
        <v>175</v>
      </c>
      <c r="D190" s="3"/>
    </row>
    <row r="191" spans="1:4" ht="14" x14ac:dyDescent="0.3">
      <c r="A191" s="9" t="s">
        <v>137</v>
      </c>
      <c r="B191" s="3" t="s">
        <v>138</v>
      </c>
      <c r="C191" s="10">
        <v>175</v>
      </c>
      <c r="D191" s="3"/>
    </row>
    <row r="192" spans="1:4" ht="14" x14ac:dyDescent="0.3">
      <c r="A192" s="9" t="s">
        <v>953</v>
      </c>
      <c r="B192" s="3" t="s">
        <v>954</v>
      </c>
      <c r="C192" s="10">
        <v>0</v>
      </c>
      <c r="D192" s="3" t="s">
        <v>1031</v>
      </c>
    </row>
    <row r="193" spans="1:4" ht="14" x14ac:dyDescent="0.3">
      <c r="A193" s="9" t="s">
        <v>955</v>
      </c>
      <c r="B193" s="3" t="s">
        <v>956</v>
      </c>
      <c r="C193" s="10">
        <v>16</v>
      </c>
      <c r="D193" s="3"/>
    </row>
    <row r="194" spans="1:4" ht="14" x14ac:dyDescent="0.3">
      <c r="A194" s="9" t="s">
        <v>559</v>
      </c>
      <c r="B194" s="3" t="s">
        <v>560</v>
      </c>
      <c r="C194" s="10">
        <v>0</v>
      </c>
      <c r="D194" s="3" t="s">
        <v>1031</v>
      </c>
    </row>
    <row r="195" spans="1:4" ht="14" x14ac:dyDescent="0.3">
      <c r="A195" s="9" t="s">
        <v>139</v>
      </c>
      <c r="B195" s="3" t="s">
        <v>140</v>
      </c>
      <c r="C195" s="10">
        <v>325</v>
      </c>
      <c r="D195" s="3"/>
    </row>
    <row r="196" spans="1:4" ht="14" x14ac:dyDescent="0.3">
      <c r="A196" s="9" t="s">
        <v>907</v>
      </c>
      <c r="B196" s="3" t="s">
        <v>908</v>
      </c>
      <c r="C196" s="10">
        <v>0</v>
      </c>
      <c r="D196" s="3" t="s">
        <v>1031</v>
      </c>
    </row>
    <row r="197" spans="1:4" ht="14" x14ac:dyDescent="0.3">
      <c r="A197" s="9" t="s">
        <v>141</v>
      </c>
      <c r="B197" s="3" t="s">
        <v>142</v>
      </c>
      <c r="C197" s="10">
        <v>625</v>
      </c>
      <c r="D197" s="3"/>
    </row>
    <row r="198" spans="1:4" ht="14" x14ac:dyDescent="0.3">
      <c r="A198" s="9" t="s">
        <v>909</v>
      </c>
      <c r="B198" s="3" t="s">
        <v>910</v>
      </c>
      <c r="C198" s="10">
        <v>0</v>
      </c>
      <c r="D198" s="3" t="s">
        <v>1031</v>
      </c>
    </row>
    <row r="199" spans="1:4" ht="14" x14ac:dyDescent="0.3">
      <c r="A199" s="9" t="s">
        <v>227</v>
      </c>
      <c r="B199" s="3" t="s">
        <v>228</v>
      </c>
      <c r="C199" s="10">
        <v>1200</v>
      </c>
      <c r="D199" s="3"/>
    </row>
    <row r="200" spans="1:4" ht="14" x14ac:dyDescent="0.3">
      <c r="A200" s="9" t="s">
        <v>911</v>
      </c>
      <c r="B200" s="3" t="s">
        <v>912</v>
      </c>
      <c r="C200" s="10">
        <v>0</v>
      </c>
      <c r="D200" s="3" t="s">
        <v>1031</v>
      </c>
    </row>
    <row r="201" spans="1:4" ht="14" x14ac:dyDescent="0.3">
      <c r="A201" s="9" t="s">
        <v>169</v>
      </c>
      <c r="B201" s="3" t="s">
        <v>170</v>
      </c>
      <c r="C201" s="10">
        <v>2400</v>
      </c>
      <c r="D201" s="3"/>
    </row>
    <row r="202" spans="1:4" ht="14" x14ac:dyDescent="0.3">
      <c r="A202" s="9" t="s">
        <v>913</v>
      </c>
      <c r="B202" s="3" t="s">
        <v>914</v>
      </c>
      <c r="C202" s="10">
        <v>0</v>
      </c>
      <c r="D202" s="3" t="s">
        <v>1031</v>
      </c>
    </row>
    <row r="203" spans="1:4" ht="14" x14ac:dyDescent="0.3">
      <c r="A203" s="9" t="s">
        <v>229</v>
      </c>
      <c r="B203" s="3" t="s">
        <v>230</v>
      </c>
      <c r="C203" s="10">
        <v>5400</v>
      </c>
      <c r="D203" s="3"/>
    </row>
    <row r="204" spans="1:4" ht="14" x14ac:dyDescent="0.3">
      <c r="A204" s="9" t="s">
        <v>915</v>
      </c>
      <c r="B204" s="3" t="s">
        <v>916</v>
      </c>
      <c r="C204" s="10">
        <v>0</v>
      </c>
      <c r="D204" s="3" t="s">
        <v>1031</v>
      </c>
    </row>
    <row r="205" spans="1:4" ht="14" x14ac:dyDescent="0.3">
      <c r="A205" s="9" t="s">
        <v>957</v>
      </c>
      <c r="B205" s="3" t="s">
        <v>958</v>
      </c>
      <c r="C205" s="10">
        <v>8300</v>
      </c>
      <c r="D205" s="3"/>
    </row>
    <row r="206" spans="1:4" ht="14" x14ac:dyDescent="0.3">
      <c r="A206" s="9" t="s">
        <v>917</v>
      </c>
      <c r="B206" s="3" t="s">
        <v>918</v>
      </c>
      <c r="C206" s="10">
        <v>0</v>
      </c>
      <c r="D206" s="3" t="s">
        <v>1031</v>
      </c>
    </row>
    <row r="207" spans="1:4" ht="14" x14ac:dyDescent="0.3">
      <c r="A207" s="9" t="s">
        <v>171</v>
      </c>
      <c r="B207" s="3" t="s">
        <v>172</v>
      </c>
      <c r="C207" s="10">
        <v>16900</v>
      </c>
      <c r="D207" s="3"/>
    </row>
    <row r="208" spans="1:4" ht="14" x14ac:dyDescent="0.3">
      <c r="A208" s="9" t="s">
        <v>919</v>
      </c>
      <c r="B208" s="3" t="s">
        <v>920</v>
      </c>
      <c r="C208" s="10">
        <v>0</v>
      </c>
      <c r="D208" s="3" t="s">
        <v>1031</v>
      </c>
    </row>
    <row r="209" spans="1:4" ht="14" x14ac:dyDescent="0.3">
      <c r="A209" s="9" t="s">
        <v>173</v>
      </c>
      <c r="B209" s="3" t="s">
        <v>174</v>
      </c>
      <c r="C209" s="10">
        <v>31900</v>
      </c>
      <c r="D209" s="3"/>
    </row>
    <row r="210" spans="1:4" ht="14" x14ac:dyDescent="0.3">
      <c r="A210" s="9" t="s">
        <v>921</v>
      </c>
      <c r="B210" s="3" t="s">
        <v>922</v>
      </c>
      <c r="C210" s="10">
        <v>0</v>
      </c>
      <c r="D210" s="3" t="s">
        <v>1031</v>
      </c>
    </row>
    <row r="211" spans="1:4" ht="14" x14ac:dyDescent="0.3">
      <c r="A211" s="9" t="s">
        <v>923</v>
      </c>
      <c r="B211" s="3" t="s">
        <v>924</v>
      </c>
      <c r="C211" s="10">
        <v>0</v>
      </c>
      <c r="D211" s="3" t="s">
        <v>1031</v>
      </c>
    </row>
    <row r="212" spans="1:4" ht="14" x14ac:dyDescent="0.3">
      <c r="A212" s="9" t="s">
        <v>175</v>
      </c>
      <c r="B212" s="3" t="s">
        <v>176</v>
      </c>
      <c r="C212" s="10">
        <v>325</v>
      </c>
      <c r="D212" s="3"/>
    </row>
    <row r="213" spans="1:4" ht="14" x14ac:dyDescent="0.3">
      <c r="A213" s="9" t="s">
        <v>925</v>
      </c>
      <c r="B213" s="3" t="s">
        <v>926</v>
      </c>
      <c r="C213" s="10">
        <v>0</v>
      </c>
      <c r="D213" s="3" t="s">
        <v>1031</v>
      </c>
    </row>
    <row r="214" spans="1:4" ht="14" x14ac:dyDescent="0.3">
      <c r="A214" s="9" t="s">
        <v>769</v>
      </c>
      <c r="B214" s="3" t="s">
        <v>770</v>
      </c>
      <c r="C214" s="10">
        <v>625</v>
      </c>
      <c r="D214" s="3"/>
    </row>
    <row r="215" spans="1:4" ht="14" x14ac:dyDescent="0.3">
      <c r="A215" s="9" t="s">
        <v>927</v>
      </c>
      <c r="B215" s="3" t="s">
        <v>928</v>
      </c>
      <c r="C215" s="10">
        <v>0</v>
      </c>
      <c r="D215" s="3" t="s">
        <v>1031</v>
      </c>
    </row>
    <row r="216" spans="1:4" ht="14" x14ac:dyDescent="0.3">
      <c r="A216" s="9" t="s">
        <v>771</v>
      </c>
      <c r="B216" s="3" t="s">
        <v>772</v>
      </c>
      <c r="C216" s="10">
        <v>1200</v>
      </c>
      <c r="D216" s="3"/>
    </row>
    <row r="217" spans="1:4" ht="14" x14ac:dyDescent="0.3">
      <c r="A217" s="9" t="s">
        <v>929</v>
      </c>
      <c r="B217" s="3" t="s">
        <v>930</v>
      </c>
      <c r="C217" s="10">
        <v>0</v>
      </c>
      <c r="D217" s="3" t="s">
        <v>1031</v>
      </c>
    </row>
    <row r="218" spans="1:4" ht="14" x14ac:dyDescent="0.3">
      <c r="A218" s="9" t="s">
        <v>177</v>
      </c>
      <c r="B218" s="3" t="s">
        <v>178</v>
      </c>
      <c r="C218" s="10">
        <v>2400</v>
      </c>
      <c r="D218" s="3"/>
    </row>
    <row r="219" spans="1:4" ht="14" x14ac:dyDescent="0.3">
      <c r="A219" s="9" t="s">
        <v>931</v>
      </c>
      <c r="B219" s="3" t="s">
        <v>932</v>
      </c>
      <c r="C219" s="10">
        <v>0</v>
      </c>
      <c r="D219" s="3" t="s">
        <v>1031</v>
      </c>
    </row>
    <row r="220" spans="1:4" ht="14" x14ac:dyDescent="0.3">
      <c r="A220" s="9" t="s">
        <v>773</v>
      </c>
      <c r="B220" s="3" t="s">
        <v>774</v>
      </c>
      <c r="C220" s="10">
        <v>5400</v>
      </c>
      <c r="D220" s="3"/>
    </row>
    <row r="221" spans="1:4" ht="14" x14ac:dyDescent="0.3">
      <c r="A221" s="9" t="s">
        <v>933</v>
      </c>
      <c r="B221" s="3" t="s">
        <v>934</v>
      </c>
      <c r="C221" s="10">
        <v>0</v>
      </c>
      <c r="D221" s="3" t="s">
        <v>1031</v>
      </c>
    </row>
    <row r="222" spans="1:4" ht="14" x14ac:dyDescent="0.3">
      <c r="A222" s="9" t="s">
        <v>775</v>
      </c>
      <c r="B222" s="3" t="s">
        <v>776</v>
      </c>
      <c r="C222" s="10">
        <v>8300</v>
      </c>
      <c r="D222" s="3"/>
    </row>
    <row r="223" spans="1:4" ht="14" x14ac:dyDescent="0.3">
      <c r="A223" s="9" t="s">
        <v>935</v>
      </c>
      <c r="B223" s="3" t="s">
        <v>936</v>
      </c>
      <c r="C223" s="10">
        <v>0</v>
      </c>
      <c r="D223" s="3" t="s">
        <v>1031</v>
      </c>
    </row>
    <row r="224" spans="1:4" ht="14" x14ac:dyDescent="0.3">
      <c r="A224" s="9" t="s">
        <v>179</v>
      </c>
      <c r="B224" s="3" t="s">
        <v>180</v>
      </c>
      <c r="C224" s="10">
        <v>16900</v>
      </c>
      <c r="D224" s="3"/>
    </row>
    <row r="225" spans="1:4" ht="14" x14ac:dyDescent="0.3">
      <c r="A225" s="9" t="s">
        <v>937</v>
      </c>
      <c r="B225" s="3" t="s">
        <v>938</v>
      </c>
      <c r="C225" s="10">
        <v>0</v>
      </c>
      <c r="D225" s="3" t="s">
        <v>1031</v>
      </c>
    </row>
    <row r="226" spans="1:4" ht="14" x14ac:dyDescent="0.3">
      <c r="A226" s="9" t="s">
        <v>939</v>
      </c>
      <c r="B226" s="3" t="s">
        <v>940</v>
      </c>
      <c r="C226" s="10">
        <v>0</v>
      </c>
      <c r="D226" s="3" t="s">
        <v>1031</v>
      </c>
    </row>
    <row r="227" spans="1:4" ht="14" x14ac:dyDescent="0.3">
      <c r="A227" s="9" t="s">
        <v>941</v>
      </c>
      <c r="B227" s="3" t="s">
        <v>942</v>
      </c>
      <c r="C227" s="10">
        <v>0</v>
      </c>
      <c r="D227" s="3" t="s">
        <v>1031</v>
      </c>
    </row>
    <row r="228" spans="1:4" ht="14" x14ac:dyDescent="0.3">
      <c r="A228" s="94" t="s">
        <v>1113</v>
      </c>
      <c r="B228" s="3" t="s">
        <v>1070</v>
      </c>
      <c r="C228" s="10">
        <v>49</v>
      </c>
      <c r="D228" s="3"/>
    </row>
    <row r="229" spans="1:4" ht="14" x14ac:dyDescent="0.3">
      <c r="A229" s="9" t="s">
        <v>853</v>
      </c>
      <c r="B229" s="3" t="s">
        <v>854</v>
      </c>
      <c r="C229" s="10">
        <v>0</v>
      </c>
      <c r="D229" s="3" t="s">
        <v>1031</v>
      </c>
    </row>
    <row r="230" spans="1:4" ht="14" x14ac:dyDescent="0.3">
      <c r="A230" s="9" t="s">
        <v>855</v>
      </c>
      <c r="B230" s="3" t="s">
        <v>856</v>
      </c>
      <c r="C230" s="10">
        <v>20</v>
      </c>
      <c r="D230" s="3"/>
    </row>
    <row r="231" spans="1:4" ht="14" x14ac:dyDescent="0.3">
      <c r="A231" s="9" t="s">
        <v>777</v>
      </c>
      <c r="B231" s="3" t="s">
        <v>778</v>
      </c>
      <c r="C231" s="10">
        <v>9</v>
      </c>
      <c r="D231" s="3"/>
    </row>
    <row r="232" spans="1:4" ht="14" x14ac:dyDescent="0.3">
      <c r="A232" s="9" t="s">
        <v>779</v>
      </c>
      <c r="B232" s="3" t="s">
        <v>780</v>
      </c>
      <c r="C232" s="10">
        <v>25</v>
      </c>
      <c r="D232" s="3"/>
    </row>
    <row r="233" spans="1:4" ht="14" x14ac:dyDescent="0.3">
      <c r="A233" s="9" t="s">
        <v>155</v>
      </c>
      <c r="B233" s="3" t="s">
        <v>156</v>
      </c>
      <c r="C233" s="10">
        <v>0</v>
      </c>
      <c r="D233" s="3" t="s">
        <v>1031</v>
      </c>
    </row>
    <row r="234" spans="1:4" ht="14" x14ac:dyDescent="0.3">
      <c r="A234" s="9" t="s">
        <v>157</v>
      </c>
      <c r="B234" s="3" t="s">
        <v>158</v>
      </c>
      <c r="C234" s="10">
        <v>0</v>
      </c>
      <c r="D234" s="3" t="s">
        <v>1031</v>
      </c>
    </row>
    <row r="235" spans="1:4" ht="14" x14ac:dyDescent="0.3">
      <c r="A235" s="9" t="s">
        <v>159</v>
      </c>
      <c r="B235" s="3" t="s">
        <v>160</v>
      </c>
      <c r="C235" s="10">
        <v>0</v>
      </c>
      <c r="D235" s="3" t="s">
        <v>1031</v>
      </c>
    </row>
    <row r="236" spans="1:4" ht="14" x14ac:dyDescent="0.3">
      <c r="A236" s="9" t="s">
        <v>161</v>
      </c>
      <c r="B236" s="3" t="s">
        <v>162</v>
      </c>
      <c r="C236" s="10">
        <v>0</v>
      </c>
      <c r="D236" s="3" t="s">
        <v>1031</v>
      </c>
    </row>
    <row r="237" spans="1:4" ht="14" x14ac:dyDescent="0.3">
      <c r="A237" s="9" t="s">
        <v>163</v>
      </c>
      <c r="B237" s="3" t="s">
        <v>164</v>
      </c>
      <c r="C237" s="10">
        <v>0</v>
      </c>
      <c r="D237" s="3" t="s">
        <v>1031</v>
      </c>
    </row>
    <row r="238" spans="1:4" ht="14" x14ac:dyDescent="0.3">
      <c r="A238" s="9" t="s">
        <v>73</v>
      </c>
      <c r="B238" s="3" t="s">
        <v>74</v>
      </c>
      <c r="C238" s="10">
        <v>0</v>
      </c>
      <c r="D238" s="3" t="s">
        <v>1031</v>
      </c>
    </row>
    <row r="239" spans="1:4" ht="14" x14ac:dyDescent="0.3">
      <c r="A239" s="9" t="s">
        <v>75</v>
      </c>
      <c r="B239" s="3" t="s">
        <v>76</v>
      </c>
      <c r="C239" s="10">
        <v>0</v>
      </c>
      <c r="D239" s="3" t="s">
        <v>1031</v>
      </c>
    </row>
    <row r="240" spans="1:4" ht="14" x14ac:dyDescent="0.3">
      <c r="A240" s="9" t="s">
        <v>77</v>
      </c>
      <c r="B240" s="3" t="s">
        <v>78</v>
      </c>
      <c r="C240" s="10">
        <v>0</v>
      </c>
      <c r="D240" s="3" t="s">
        <v>1031</v>
      </c>
    </row>
    <row r="241" spans="1:4" ht="14" x14ac:dyDescent="0.3">
      <c r="A241" s="9" t="s">
        <v>79</v>
      </c>
      <c r="B241" s="3" t="s">
        <v>80</v>
      </c>
      <c r="C241" s="10">
        <v>0</v>
      </c>
      <c r="D241" s="3" t="s">
        <v>1031</v>
      </c>
    </row>
    <row r="242" spans="1:4" ht="14" x14ac:dyDescent="0.3">
      <c r="A242" s="9" t="s">
        <v>81</v>
      </c>
      <c r="B242" s="3" t="s">
        <v>82</v>
      </c>
      <c r="C242" s="10">
        <v>0</v>
      </c>
      <c r="D242" s="3" t="s">
        <v>1031</v>
      </c>
    </row>
    <row r="243" spans="1:4" ht="14" x14ac:dyDescent="0.3">
      <c r="A243" s="9" t="s">
        <v>83</v>
      </c>
      <c r="B243" s="3" t="s">
        <v>84</v>
      </c>
      <c r="C243" s="10">
        <v>0</v>
      </c>
      <c r="D243" s="3" t="s">
        <v>1031</v>
      </c>
    </row>
    <row r="244" spans="1:4" ht="14" x14ac:dyDescent="0.3">
      <c r="A244" s="9" t="s">
        <v>85</v>
      </c>
      <c r="B244" s="3" t="s">
        <v>86</v>
      </c>
      <c r="C244" s="10">
        <v>0</v>
      </c>
      <c r="D244" s="3" t="s">
        <v>1031</v>
      </c>
    </row>
    <row r="245" spans="1:4" ht="14" x14ac:dyDescent="0.3">
      <c r="A245" s="9" t="s">
        <v>87</v>
      </c>
      <c r="B245" s="3" t="s">
        <v>88</v>
      </c>
      <c r="C245" s="10">
        <v>0</v>
      </c>
      <c r="D245" s="3" t="s">
        <v>1031</v>
      </c>
    </row>
    <row r="246" spans="1:4" ht="14" x14ac:dyDescent="0.3">
      <c r="A246" s="9" t="s">
        <v>89</v>
      </c>
      <c r="B246" s="3" t="s">
        <v>90</v>
      </c>
      <c r="C246" s="10">
        <v>0</v>
      </c>
      <c r="D246" s="3" t="s">
        <v>1031</v>
      </c>
    </row>
    <row r="247" spans="1:4" ht="14" x14ac:dyDescent="0.3">
      <c r="A247" s="9" t="s">
        <v>91</v>
      </c>
      <c r="B247" s="3" t="s">
        <v>92</v>
      </c>
      <c r="C247" s="10">
        <v>0</v>
      </c>
      <c r="D247" s="3" t="s">
        <v>1031</v>
      </c>
    </row>
    <row r="248" spans="1:4" ht="14" x14ac:dyDescent="0.3">
      <c r="A248" s="9" t="s">
        <v>93</v>
      </c>
      <c r="B248" s="3" t="s">
        <v>94</v>
      </c>
      <c r="C248" s="10">
        <v>0</v>
      </c>
      <c r="D248" s="3" t="s">
        <v>1031</v>
      </c>
    </row>
    <row r="249" spans="1:4" ht="14" x14ac:dyDescent="0.3">
      <c r="A249" s="9" t="s">
        <v>95</v>
      </c>
      <c r="B249" s="3" t="s">
        <v>96</v>
      </c>
      <c r="C249" s="10">
        <v>0</v>
      </c>
      <c r="D249" s="3" t="s">
        <v>1031</v>
      </c>
    </row>
    <row r="250" spans="1:4" ht="14" x14ac:dyDescent="0.3">
      <c r="A250" s="9" t="s">
        <v>97</v>
      </c>
      <c r="B250" s="3" t="s">
        <v>98</v>
      </c>
      <c r="C250" s="10">
        <v>0</v>
      </c>
      <c r="D250" s="3" t="s">
        <v>1031</v>
      </c>
    </row>
    <row r="251" spans="1:4" ht="14" x14ac:dyDescent="0.3">
      <c r="A251" s="9" t="s">
        <v>99</v>
      </c>
      <c r="B251" s="3" t="s">
        <v>100</v>
      </c>
      <c r="C251" s="10">
        <v>0</v>
      </c>
      <c r="D251" s="3" t="s">
        <v>1031</v>
      </c>
    </row>
    <row r="252" spans="1:4" ht="14" x14ac:dyDescent="0.3">
      <c r="A252" s="9" t="s">
        <v>101</v>
      </c>
      <c r="B252" s="3" t="s">
        <v>102</v>
      </c>
      <c r="C252" s="10">
        <v>0</v>
      </c>
      <c r="D252" s="3" t="s">
        <v>1031</v>
      </c>
    </row>
    <row r="253" spans="1:4" ht="14" x14ac:dyDescent="0.3">
      <c r="A253" s="9" t="s">
        <v>103</v>
      </c>
      <c r="B253" s="3" t="s">
        <v>104</v>
      </c>
      <c r="C253" s="10">
        <v>0</v>
      </c>
      <c r="D253" s="3" t="s">
        <v>1031</v>
      </c>
    </row>
    <row r="254" spans="1:4" ht="14" x14ac:dyDescent="0.3">
      <c r="A254" s="9" t="s">
        <v>105</v>
      </c>
      <c r="B254" s="3" t="s">
        <v>106</v>
      </c>
      <c r="C254" s="10">
        <v>0</v>
      </c>
      <c r="D254" s="3" t="s">
        <v>1031</v>
      </c>
    </row>
    <row r="255" spans="1:4" ht="14" x14ac:dyDescent="0.3">
      <c r="A255" s="9" t="s">
        <v>107</v>
      </c>
      <c r="B255" s="3" t="s">
        <v>108</v>
      </c>
      <c r="C255" s="10">
        <v>0</v>
      </c>
      <c r="D255" s="3" t="s">
        <v>1031</v>
      </c>
    </row>
    <row r="256" spans="1:4" ht="14" x14ac:dyDescent="0.3">
      <c r="A256" s="9" t="s">
        <v>109</v>
      </c>
      <c r="B256" s="3" t="s">
        <v>110</v>
      </c>
      <c r="C256" s="10">
        <v>0</v>
      </c>
      <c r="D256" s="3" t="s">
        <v>1031</v>
      </c>
    </row>
    <row r="257" spans="1:4" ht="14" x14ac:dyDescent="0.3">
      <c r="A257" s="9" t="s">
        <v>111</v>
      </c>
      <c r="B257" s="3" t="s">
        <v>112</v>
      </c>
      <c r="C257" s="10">
        <v>0</v>
      </c>
      <c r="D257" s="3" t="s">
        <v>1031</v>
      </c>
    </row>
    <row r="258" spans="1:4" ht="14" x14ac:dyDescent="0.3">
      <c r="A258" s="9" t="s">
        <v>113</v>
      </c>
      <c r="B258" s="3" t="s">
        <v>114</v>
      </c>
      <c r="C258" s="10">
        <v>0</v>
      </c>
      <c r="D258" s="3" t="s">
        <v>1031</v>
      </c>
    </row>
    <row r="259" spans="1:4" ht="14" x14ac:dyDescent="0.3">
      <c r="A259" s="9" t="s">
        <v>115</v>
      </c>
      <c r="B259" s="3" t="s">
        <v>116</v>
      </c>
      <c r="C259" s="10">
        <v>0</v>
      </c>
      <c r="D259" s="3" t="s">
        <v>1031</v>
      </c>
    </row>
    <row r="260" spans="1:4" ht="14" x14ac:dyDescent="0.3">
      <c r="A260" s="9" t="s">
        <v>117</v>
      </c>
      <c r="B260" s="3" t="s">
        <v>118</v>
      </c>
      <c r="C260" s="10">
        <v>0</v>
      </c>
      <c r="D260" s="3" t="s">
        <v>1031</v>
      </c>
    </row>
    <row r="261" spans="1:4" ht="14" x14ac:dyDescent="0.3">
      <c r="A261" s="9" t="s">
        <v>119</v>
      </c>
      <c r="B261" s="3" t="s">
        <v>120</v>
      </c>
      <c r="C261" s="10">
        <v>0</v>
      </c>
      <c r="D261" s="3" t="s">
        <v>1031</v>
      </c>
    </row>
    <row r="262" spans="1:4" ht="14" x14ac:dyDescent="0.3">
      <c r="A262" s="9" t="s">
        <v>121</v>
      </c>
      <c r="B262" s="3" t="s">
        <v>122</v>
      </c>
      <c r="C262" s="10">
        <v>0</v>
      </c>
      <c r="D262" s="3" t="s">
        <v>1031</v>
      </c>
    </row>
    <row r="263" spans="1:4" ht="14" x14ac:dyDescent="0.3">
      <c r="A263" s="9" t="s">
        <v>1298</v>
      </c>
      <c r="B263" s="3" t="s">
        <v>1225</v>
      </c>
      <c r="C263" s="10">
        <v>55.4</v>
      </c>
      <c r="D263" s="3"/>
    </row>
    <row r="264" spans="1:4" ht="14" x14ac:dyDescent="0.3">
      <c r="A264" s="9" t="s">
        <v>1299</v>
      </c>
      <c r="B264" s="3" t="s">
        <v>1226</v>
      </c>
      <c r="C264" s="10">
        <v>89</v>
      </c>
      <c r="D264" s="3"/>
    </row>
    <row r="265" spans="1:4" ht="14" x14ac:dyDescent="0.3">
      <c r="A265" s="9" t="s">
        <v>755</v>
      </c>
      <c r="B265" s="3" t="s">
        <v>756</v>
      </c>
      <c r="C265" s="10">
        <v>0</v>
      </c>
      <c r="D265" s="3" t="s">
        <v>1031</v>
      </c>
    </row>
    <row r="266" spans="1:4" ht="14" x14ac:dyDescent="0.3">
      <c r="A266" s="9" t="s">
        <v>757</v>
      </c>
      <c r="B266" s="3" t="s">
        <v>758</v>
      </c>
      <c r="C266" s="10">
        <v>159</v>
      </c>
      <c r="D266" s="3"/>
    </row>
    <row r="267" spans="1:4" ht="14" x14ac:dyDescent="0.3">
      <c r="A267" s="9" t="s">
        <v>759</v>
      </c>
      <c r="B267" s="3" t="s">
        <v>760</v>
      </c>
      <c r="C267" s="10">
        <v>88.75</v>
      </c>
      <c r="D267" s="3"/>
    </row>
    <row r="268" spans="1:4" ht="14" x14ac:dyDescent="0.3">
      <c r="A268" s="9" t="s">
        <v>761</v>
      </c>
      <c r="B268" s="3" t="s">
        <v>762</v>
      </c>
      <c r="C268" s="10">
        <v>54</v>
      </c>
      <c r="D268" s="3"/>
    </row>
    <row r="269" spans="1:4" ht="14" x14ac:dyDescent="0.3">
      <c r="A269" s="94" t="s">
        <v>1114</v>
      </c>
      <c r="B269" s="3" t="s">
        <v>1071</v>
      </c>
      <c r="C269" s="10">
        <v>0</v>
      </c>
      <c r="D269" s="95" t="s">
        <v>1031</v>
      </c>
    </row>
    <row r="270" spans="1:4" ht="14" x14ac:dyDescent="0.3">
      <c r="A270" s="94" t="s">
        <v>1115</v>
      </c>
      <c r="B270" s="3" t="s">
        <v>1072</v>
      </c>
      <c r="C270" s="10">
        <v>109</v>
      </c>
      <c r="D270" s="3"/>
    </row>
    <row r="271" spans="1:4" ht="14" x14ac:dyDescent="0.3">
      <c r="A271" s="9" t="s">
        <v>123</v>
      </c>
      <c r="B271" s="3" t="s">
        <v>124</v>
      </c>
      <c r="C271" s="10">
        <v>0</v>
      </c>
      <c r="D271" s="3" t="s">
        <v>1031</v>
      </c>
    </row>
    <row r="272" spans="1:4" ht="14" x14ac:dyDescent="0.3">
      <c r="A272" s="9" t="s">
        <v>125</v>
      </c>
      <c r="B272" s="3" t="s">
        <v>126</v>
      </c>
      <c r="C272" s="10">
        <v>229</v>
      </c>
      <c r="D272" s="3"/>
    </row>
    <row r="273" spans="1:4" ht="14" x14ac:dyDescent="0.3">
      <c r="A273" s="9" t="s">
        <v>127</v>
      </c>
      <c r="B273" s="3" t="s">
        <v>128</v>
      </c>
      <c r="C273" s="10">
        <v>81.5</v>
      </c>
      <c r="D273" s="3"/>
    </row>
    <row r="274" spans="1:4" ht="14" x14ac:dyDescent="0.3">
      <c r="A274" s="9" t="s">
        <v>129</v>
      </c>
      <c r="B274" s="3" t="s">
        <v>130</v>
      </c>
      <c r="C274" s="10">
        <v>50.75</v>
      </c>
      <c r="D274" s="3"/>
    </row>
    <row r="275" spans="1:4" ht="14" x14ac:dyDescent="0.3">
      <c r="A275" s="9" t="s">
        <v>131</v>
      </c>
      <c r="B275" s="3" t="s">
        <v>132</v>
      </c>
      <c r="C275" s="10">
        <v>0</v>
      </c>
      <c r="D275" s="3" t="s">
        <v>1031</v>
      </c>
    </row>
    <row r="276" spans="1:4" ht="14" x14ac:dyDescent="0.3">
      <c r="A276" s="9" t="s">
        <v>133</v>
      </c>
      <c r="B276" s="3" t="s">
        <v>134</v>
      </c>
      <c r="C276" s="10">
        <v>0</v>
      </c>
      <c r="D276" s="3" t="s">
        <v>1031</v>
      </c>
    </row>
    <row r="277" spans="1:4" ht="14" x14ac:dyDescent="0.3">
      <c r="A277" s="9" t="s">
        <v>809</v>
      </c>
      <c r="B277" s="3" t="s">
        <v>810</v>
      </c>
      <c r="C277" s="10">
        <v>24</v>
      </c>
      <c r="D277" s="3"/>
    </row>
    <row r="278" spans="1:4" ht="14" x14ac:dyDescent="0.3">
      <c r="A278" s="9" t="s">
        <v>811</v>
      </c>
      <c r="B278" s="3" t="s">
        <v>812</v>
      </c>
      <c r="C278" s="10">
        <v>0.4</v>
      </c>
      <c r="D278" s="3"/>
    </row>
    <row r="279" spans="1:4" ht="14" x14ac:dyDescent="0.3">
      <c r="A279" s="9" t="s">
        <v>813</v>
      </c>
      <c r="B279" s="3" t="s">
        <v>814</v>
      </c>
      <c r="C279" s="10">
        <v>7.0000000000000007E-2</v>
      </c>
      <c r="D279" s="3"/>
    </row>
    <row r="280" spans="1:4" ht="14" x14ac:dyDescent="0.3">
      <c r="A280" s="9" t="s">
        <v>815</v>
      </c>
      <c r="B280" s="3" t="s">
        <v>816</v>
      </c>
      <c r="C280" s="10">
        <v>29</v>
      </c>
      <c r="D280" s="3"/>
    </row>
    <row r="281" spans="1:4" ht="14" x14ac:dyDescent="0.3">
      <c r="A281" s="9" t="s">
        <v>817</v>
      </c>
      <c r="B281" s="3" t="s">
        <v>818</v>
      </c>
      <c r="C281" s="10">
        <v>5</v>
      </c>
      <c r="D281" s="3"/>
    </row>
    <row r="282" spans="1:4" ht="14" x14ac:dyDescent="0.3">
      <c r="A282" s="9" t="s">
        <v>819</v>
      </c>
      <c r="B282" s="3" t="s">
        <v>820</v>
      </c>
      <c r="C282" s="10">
        <v>15</v>
      </c>
      <c r="D282" s="3"/>
    </row>
    <row r="283" spans="1:4" ht="14" x14ac:dyDescent="0.3">
      <c r="A283" s="9" t="s">
        <v>821</v>
      </c>
      <c r="B283" s="3" t="s">
        <v>822</v>
      </c>
      <c r="C283" s="10">
        <v>25</v>
      </c>
      <c r="D283" s="3"/>
    </row>
    <row r="284" spans="1:4" ht="14" x14ac:dyDescent="0.3">
      <c r="A284" s="9" t="s">
        <v>823</v>
      </c>
      <c r="B284" s="3" t="s">
        <v>824</v>
      </c>
      <c r="C284" s="10">
        <v>39</v>
      </c>
      <c r="D284" s="3"/>
    </row>
    <row r="285" spans="1:4" ht="14" x14ac:dyDescent="0.3">
      <c r="A285" s="9" t="s">
        <v>247</v>
      </c>
      <c r="B285" s="3" t="s">
        <v>248</v>
      </c>
      <c r="C285" s="10">
        <v>0</v>
      </c>
      <c r="D285" s="3" t="s">
        <v>1031</v>
      </c>
    </row>
    <row r="286" spans="1:4" ht="14" x14ac:dyDescent="0.3">
      <c r="A286" s="9" t="s">
        <v>249</v>
      </c>
      <c r="B286" s="3" t="s">
        <v>250</v>
      </c>
      <c r="C286" s="10">
        <v>39</v>
      </c>
      <c r="D286" s="3"/>
    </row>
    <row r="287" spans="1:4" ht="14" x14ac:dyDescent="0.3">
      <c r="A287" s="9" t="s">
        <v>825</v>
      </c>
      <c r="B287" s="3" t="s">
        <v>826</v>
      </c>
      <c r="C287" s="10">
        <v>0</v>
      </c>
      <c r="D287" s="3" t="s">
        <v>1031</v>
      </c>
    </row>
    <row r="288" spans="1:4" ht="14" x14ac:dyDescent="0.3">
      <c r="A288" s="9" t="s">
        <v>827</v>
      </c>
      <c r="B288" s="3" t="s">
        <v>828</v>
      </c>
      <c r="C288" s="10">
        <v>15</v>
      </c>
      <c r="D288" s="3"/>
    </row>
    <row r="289" spans="1:4" ht="14" x14ac:dyDescent="0.3">
      <c r="A289" s="9" t="s">
        <v>943</v>
      </c>
      <c r="B289" s="3" t="s">
        <v>944</v>
      </c>
      <c r="C289" s="10">
        <v>89</v>
      </c>
      <c r="D289" s="3"/>
    </row>
    <row r="290" spans="1:4" ht="14" x14ac:dyDescent="0.3">
      <c r="A290" s="9" t="s">
        <v>945</v>
      </c>
      <c r="B290" s="3" t="s">
        <v>946</v>
      </c>
      <c r="C290" s="10">
        <v>35.85</v>
      </c>
      <c r="D290" s="3"/>
    </row>
    <row r="291" spans="1:4" ht="14" x14ac:dyDescent="0.3">
      <c r="A291" s="9" t="s">
        <v>947</v>
      </c>
      <c r="B291" s="3" t="s">
        <v>948</v>
      </c>
      <c r="C291" s="10">
        <v>12.25</v>
      </c>
      <c r="D291" s="3"/>
    </row>
    <row r="292" spans="1:4" ht="14" x14ac:dyDescent="0.3">
      <c r="A292" s="9" t="s">
        <v>959</v>
      </c>
      <c r="B292" s="3" t="s">
        <v>960</v>
      </c>
      <c r="C292" s="10">
        <v>0</v>
      </c>
      <c r="D292" s="3" t="s">
        <v>1031</v>
      </c>
    </row>
    <row r="293" spans="1:4" ht="14" x14ac:dyDescent="0.3">
      <c r="A293" s="9" t="s">
        <v>961</v>
      </c>
      <c r="B293" s="3" t="s">
        <v>962</v>
      </c>
      <c r="C293" s="10">
        <v>15</v>
      </c>
      <c r="D293" s="3"/>
    </row>
    <row r="294" spans="1:4" ht="14" x14ac:dyDescent="0.3">
      <c r="A294" s="9" t="s">
        <v>857</v>
      </c>
      <c r="B294" s="3" t="s">
        <v>858</v>
      </c>
      <c r="C294" s="10">
        <v>2500</v>
      </c>
      <c r="D294" s="3"/>
    </row>
    <row r="295" spans="1:4" ht="14" x14ac:dyDescent="0.3">
      <c r="A295" s="9" t="s">
        <v>859</v>
      </c>
      <c r="B295" s="3" t="s">
        <v>860</v>
      </c>
      <c r="C295" s="10">
        <v>11875</v>
      </c>
      <c r="D295" s="3"/>
    </row>
    <row r="296" spans="1:4" ht="14" x14ac:dyDescent="0.3">
      <c r="A296" s="9" t="s">
        <v>861</v>
      </c>
      <c r="B296" s="3" t="s">
        <v>862</v>
      </c>
      <c r="C296" s="10">
        <v>22500</v>
      </c>
      <c r="D296" s="3"/>
    </row>
    <row r="297" spans="1:4" ht="14" x14ac:dyDescent="0.3">
      <c r="A297" s="9" t="s">
        <v>863</v>
      </c>
      <c r="B297" s="3" t="s">
        <v>864</v>
      </c>
      <c r="C297" s="10">
        <v>106250</v>
      </c>
      <c r="D297" s="3"/>
    </row>
    <row r="298" spans="1:4" ht="14" x14ac:dyDescent="0.3">
      <c r="A298" s="9" t="s">
        <v>865</v>
      </c>
      <c r="B298" s="3" t="s">
        <v>866</v>
      </c>
      <c r="C298" s="10">
        <v>200000</v>
      </c>
      <c r="D298" s="3"/>
    </row>
    <row r="299" spans="1:4" ht="14" x14ac:dyDescent="0.3">
      <c r="A299" s="9" t="s">
        <v>867</v>
      </c>
      <c r="B299" s="3" t="s">
        <v>868</v>
      </c>
      <c r="C299" s="10">
        <v>350000</v>
      </c>
      <c r="D299" s="3"/>
    </row>
    <row r="300" spans="1:4" ht="14" x14ac:dyDescent="0.3">
      <c r="A300" s="9" t="s">
        <v>869</v>
      </c>
      <c r="B300" s="3" t="s">
        <v>870</v>
      </c>
      <c r="C300" s="10">
        <v>0</v>
      </c>
      <c r="D300" s="3" t="s">
        <v>1031</v>
      </c>
    </row>
    <row r="301" spans="1:4" ht="14" x14ac:dyDescent="0.3">
      <c r="A301" s="9" t="s">
        <v>871</v>
      </c>
      <c r="B301" s="3" t="s">
        <v>872</v>
      </c>
      <c r="C301" s="10">
        <v>0</v>
      </c>
      <c r="D301" s="3" t="s">
        <v>1031</v>
      </c>
    </row>
    <row r="302" spans="1:4" ht="14" x14ac:dyDescent="0.3">
      <c r="A302" s="9" t="s">
        <v>873</v>
      </c>
      <c r="B302" s="3" t="s">
        <v>874</v>
      </c>
      <c r="C302" s="10">
        <v>0</v>
      </c>
      <c r="D302" s="3" t="s">
        <v>1031</v>
      </c>
    </row>
    <row r="303" spans="1:4" ht="14" x14ac:dyDescent="0.3">
      <c r="A303" s="9" t="s">
        <v>875</v>
      </c>
      <c r="B303" s="3" t="s">
        <v>876</v>
      </c>
      <c r="C303" s="10">
        <v>0</v>
      </c>
      <c r="D303" s="3" t="s">
        <v>1031</v>
      </c>
    </row>
    <row r="304" spans="1:4" ht="14" x14ac:dyDescent="0.3">
      <c r="A304" s="9" t="s">
        <v>877</v>
      </c>
      <c r="B304" s="3" t="s">
        <v>878</v>
      </c>
      <c r="C304" s="10">
        <v>0</v>
      </c>
      <c r="D304" s="3" t="s">
        <v>1031</v>
      </c>
    </row>
    <row r="305" spans="1:4" ht="14" x14ac:dyDescent="0.3">
      <c r="A305" s="9" t="s">
        <v>879</v>
      </c>
      <c r="B305" s="3" t="s">
        <v>880</v>
      </c>
      <c r="C305" s="10">
        <v>0</v>
      </c>
      <c r="D305" s="3" t="s">
        <v>1031</v>
      </c>
    </row>
    <row r="306" spans="1:4" ht="14" x14ac:dyDescent="0.3">
      <c r="A306" s="96" t="s">
        <v>1148</v>
      </c>
      <c r="B306" s="95" t="s">
        <v>1132</v>
      </c>
      <c r="C306" s="97" t="s">
        <v>1133</v>
      </c>
      <c r="D306" s="95" t="s">
        <v>1034</v>
      </c>
    </row>
    <row r="307" spans="1:4" ht="14" x14ac:dyDescent="0.3">
      <c r="A307" s="96" t="s">
        <v>1149</v>
      </c>
      <c r="B307" s="95" t="s">
        <v>1134</v>
      </c>
      <c r="C307" s="97" t="s">
        <v>1135</v>
      </c>
      <c r="D307" s="95" t="s">
        <v>1035</v>
      </c>
    </row>
    <row r="308" spans="1:4" ht="14" x14ac:dyDescent="0.3">
      <c r="A308" s="96" t="s">
        <v>1150</v>
      </c>
      <c r="B308" s="95" t="s">
        <v>1136</v>
      </c>
      <c r="C308" s="97" t="s">
        <v>1137</v>
      </c>
      <c r="D308" s="95" t="s">
        <v>1036</v>
      </c>
    </row>
    <row r="309" spans="1:4" ht="14" x14ac:dyDescent="0.3">
      <c r="A309" s="96" t="s">
        <v>1151</v>
      </c>
      <c r="B309" s="95" t="s">
        <v>1138</v>
      </c>
      <c r="C309" s="97" t="s">
        <v>1139</v>
      </c>
      <c r="D309" s="95" t="s">
        <v>1037</v>
      </c>
    </row>
    <row r="310" spans="1:4" ht="14" x14ac:dyDescent="0.3">
      <c r="A310" s="96" t="s">
        <v>1152</v>
      </c>
      <c r="B310" s="95" t="s">
        <v>1140</v>
      </c>
      <c r="C310" s="97" t="s">
        <v>1141</v>
      </c>
      <c r="D310" s="95" t="s">
        <v>1038</v>
      </c>
    </row>
    <row r="311" spans="1:4" ht="14" x14ac:dyDescent="0.3">
      <c r="A311" s="9" t="s">
        <v>1153</v>
      </c>
      <c r="B311" s="3" t="s">
        <v>1142</v>
      </c>
      <c r="C311" s="10" t="s">
        <v>1127</v>
      </c>
      <c r="D311" s="95" t="s">
        <v>1031</v>
      </c>
    </row>
    <row r="312" spans="1:4" ht="14" x14ac:dyDescent="0.3">
      <c r="A312" s="9" t="s">
        <v>167</v>
      </c>
      <c r="B312" s="3" t="s">
        <v>168</v>
      </c>
      <c r="C312" s="10">
        <v>2000</v>
      </c>
      <c r="D312" s="3"/>
    </row>
    <row r="313" spans="1:4" ht="14" x14ac:dyDescent="0.3">
      <c r="A313" s="9" t="s">
        <v>243</v>
      </c>
      <c r="B313" s="3" t="s">
        <v>244</v>
      </c>
      <c r="C313" s="10">
        <v>900</v>
      </c>
      <c r="D313" s="3"/>
    </row>
    <row r="314" spans="1:4" ht="14" x14ac:dyDescent="0.3">
      <c r="A314" s="9" t="s">
        <v>245</v>
      </c>
      <c r="B314" s="3" t="s">
        <v>246</v>
      </c>
      <c r="C314" s="10">
        <v>2340</v>
      </c>
      <c r="D314" s="3"/>
    </row>
    <row r="315" spans="1:4" ht="14" x14ac:dyDescent="0.3">
      <c r="A315" s="94" t="s">
        <v>1119</v>
      </c>
      <c r="B315" s="3" t="s">
        <v>1076</v>
      </c>
      <c r="C315" s="10">
        <v>1740</v>
      </c>
      <c r="D315" s="3"/>
    </row>
    <row r="316" spans="1:4" ht="14" x14ac:dyDescent="0.3">
      <c r="A316" s="9" t="s">
        <v>293</v>
      </c>
      <c r="B316" s="3" t="s">
        <v>294</v>
      </c>
      <c r="C316" s="10">
        <v>600</v>
      </c>
      <c r="D316" s="3"/>
    </row>
    <row r="317" spans="1:4" ht="14" x14ac:dyDescent="0.3">
      <c r="A317" s="9" t="s">
        <v>295</v>
      </c>
      <c r="B317" s="3" t="s">
        <v>296</v>
      </c>
      <c r="C317" s="10">
        <v>900</v>
      </c>
      <c r="D317" s="3"/>
    </row>
    <row r="318" spans="1:4" ht="14" x14ac:dyDescent="0.3">
      <c r="A318" s="9" t="s">
        <v>297</v>
      </c>
      <c r="B318" s="3" t="s">
        <v>298</v>
      </c>
      <c r="C318" s="10">
        <v>0</v>
      </c>
      <c r="D318" s="3" t="s">
        <v>1031</v>
      </c>
    </row>
    <row r="319" spans="1:4" ht="14" x14ac:dyDescent="0.3">
      <c r="A319" s="9" t="s">
        <v>299</v>
      </c>
      <c r="B319" s="3" t="s">
        <v>300</v>
      </c>
      <c r="C319" s="10">
        <v>6600</v>
      </c>
      <c r="D319" s="3"/>
    </row>
    <row r="320" spans="1:4" ht="14" x14ac:dyDescent="0.3">
      <c r="A320" s="9" t="s">
        <v>359</v>
      </c>
      <c r="B320" s="3" t="s">
        <v>360</v>
      </c>
      <c r="C320" s="10">
        <v>0</v>
      </c>
      <c r="D320" s="3" t="s">
        <v>1031</v>
      </c>
    </row>
    <row r="321" spans="1:4" ht="14" x14ac:dyDescent="0.3">
      <c r="A321" s="9" t="s">
        <v>361</v>
      </c>
      <c r="B321" s="3" t="s">
        <v>362</v>
      </c>
      <c r="C321" s="10">
        <v>0</v>
      </c>
      <c r="D321" s="3" t="s">
        <v>1031</v>
      </c>
    </row>
    <row r="322" spans="1:4" ht="14" x14ac:dyDescent="0.3">
      <c r="A322" s="9" t="s">
        <v>363</v>
      </c>
      <c r="B322" s="3" t="s">
        <v>364</v>
      </c>
      <c r="C322" s="10">
        <v>0</v>
      </c>
      <c r="D322" s="3" t="s">
        <v>1031</v>
      </c>
    </row>
    <row r="323" spans="1:4" ht="14" x14ac:dyDescent="0.3">
      <c r="A323" s="9" t="s">
        <v>365</v>
      </c>
      <c r="B323" s="3" t="s">
        <v>366</v>
      </c>
      <c r="C323" s="10">
        <v>0</v>
      </c>
      <c r="D323" s="3" t="s">
        <v>1031</v>
      </c>
    </row>
    <row r="324" spans="1:4" ht="14" x14ac:dyDescent="0.3">
      <c r="A324" s="9" t="s">
        <v>377</v>
      </c>
      <c r="B324" s="3" t="s">
        <v>378</v>
      </c>
      <c r="C324" s="10">
        <v>2000</v>
      </c>
      <c r="D324" s="3"/>
    </row>
    <row r="325" spans="1:4" ht="14" x14ac:dyDescent="0.3">
      <c r="A325" s="9" t="s">
        <v>381</v>
      </c>
      <c r="B325" s="3" t="s">
        <v>382</v>
      </c>
      <c r="C325" s="10">
        <v>0</v>
      </c>
      <c r="D325" s="3" t="s">
        <v>1031</v>
      </c>
    </row>
    <row r="326" spans="1:4" ht="14" x14ac:dyDescent="0.3">
      <c r="A326" s="9" t="s">
        <v>427</v>
      </c>
      <c r="B326" s="3" t="s">
        <v>428</v>
      </c>
      <c r="C326" s="10">
        <v>5000</v>
      </c>
      <c r="D326" s="3"/>
    </row>
    <row r="327" spans="1:4" ht="14" x14ac:dyDescent="0.3">
      <c r="A327" s="9" t="s">
        <v>885</v>
      </c>
      <c r="B327" s="3" t="s">
        <v>886</v>
      </c>
      <c r="C327" s="10">
        <v>0</v>
      </c>
      <c r="D327" s="3" t="s">
        <v>1031</v>
      </c>
    </row>
    <row r="328" spans="1:4" ht="14" x14ac:dyDescent="0.3">
      <c r="A328" s="9" t="s">
        <v>887</v>
      </c>
      <c r="B328" s="3" t="s">
        <v>888</v>
      </c>
      <c r="C328" s="10">
        <v>34</v>
      </c>
      <c r="D328" s="3"/>
    </row>
    <row r="329" spans="1:4" ht="14" x14ac:dyDescent="0.3">
      <c r="A329" s="9" t="s">
        <v>889</v>
      </c>
      <c r="B329" s="3" t="s">
        <v>890</v>
      </c>
      <c r="C329" s="10">
        <v>99</v>
      </c>
      <c r="D329" s="3"/>
    </row>
    <row r="330" spans="1:4" ht="14" x14ac:dyDescent="0.3">
      <c r="A330" s="9" t="s">
        <v>891</v>
      </c>
      <c r="B330" s="3" t="s">
        <v>892</v>
      </c>
      <c r="C330" s="10">
        <v>129</v>
      </c>
      <c r="D330" s="3"/>
    </row>
    <row r="331" spans="1:4" ht="14" x14ac:dyDescent="0.3">
      <c r="A331" s="9" t="s">
        <v>893</v>
      </c>
      <c r="B331" s="3" t="s">
        <v>894</v>
      </c>
      <c r="C331" s="10">
        <v>0</v>
      </c>
      <c r="D331" s="3" t="s">
        <v>1031</v>
      </c>
    </row>
    <row r="332" spans="1:4" ht="14" x14ac:dyDescent="0.3">
      <c r="A332" s="9" t="s">
        <v>895</v>
      </c>
      <c r="B332" s="3" t="s">
        <v>896</v>
      </c>
      <c r="C332" s="10">
        <v>50</v>
      </c>
      <c r="D332" s="3"/>
    </row>
    <row r="333" spans="1:4" ht="14" x14ac:dyDescent="0.3">
      <c r="A333" s="94" t="s">
        <v>1120</v>
      </c>
      <c r="B333" s="3" t="s">
        <v>1077</v>
      </c>
      <c r="C333" s="10">
        <v>0</v>
      </c>
      <c r="D333" s="95" t="s">
        <v>1031</v>
      </c>
    </row>
    <row r="334" spans="1:4" ht="14" x14ac:dyDescent="0.3">
      <c r="A334" s="94" t="s">
        <v>1121</v>
      </c>
      <c r="B334" s="3" t="s">
        <v>1078</v>
      </c>
      <c r="C334" s="10">
        <v>29</v>
      </c>
      <c r="D334" s="3"/>
    </row>
    <row r="335" spans="1:4" ht="14" x14ac:dyDescent="0.3">
      <c r="A335" s="9" t="s">
        <v>431</v>
      </c>
      <c r="B335" s="3" t="s">
        <v>432</v>
      </c>
      <c r="C335" s="10">
        <v>1000</v>
      </c>
      <c r="D335" s="3"/>
    </row>
    <row r="336" spans="1:4" ht="14" x14ac:dyDescent="0.3">
      <c r="A336" s="9" t="s">
        <v>1227</v>
      </c>
      <c r="B336" s="3" t="s">
        <v>1154</v>
      </c>
      <c r="C336" s="10">
        <v>0</v>
      </c>
      <c r="D336" s="3" t="s">
        <v>1031</v>
      </c>
    </row>
    <row r="337" spans="1:4" ht="14" x14ac:dyDescent="0.3">
      <c r="A337" s="9" t="s">
        <v>1228</v>
      </c>
      <c r="B337" s="3" t="s">
        <v>1155</v>
      </c>
      <c r="C337" s="10">
        <v>0</v>
      </c>
      <c r="D337" s="3" t="s">
        <v>1031</v>
      </c>
    </row>
    <row r="338" spans="1:4" ht="14" x14ac:dyDescent="0.3">
      <c r="A338" s="9" t="s">
        <v>1229</v>
      </c>
      <c r="B338" s="3" t="s">
        <v>1156</v>
      </c>
      <c r="C338" s="10">
        <v>0</v>
      </c>
      <c r="D338" s="3" t="s">
        <v>1031</v>
      </c>
    </row>
    <row r="339" spans="1:4" ht="14" x14ac:dyDescent="0.3">
      <c r="A339" s="9" t="s">
        <v>1254</v>
      </c>
      <c r="B339" s="3" t="s">
        <v>1181</v>
      </c>
      <c r="C339" s="10">
        <v>0</v>
      </c>
      <c r="D339" s="3" t="s">
        <v>1031</v>
      </c>
    </row>
    <row r="340" spans="1:4" ht="14" x14ac:dyDescent="0.3">
      <c r="A340" s="9" t="s">
        <v>1262</v>
      </c>
      <c r="B340" s="3" t="s">
        <v>1189</v>
      </c>
      <c r="C340" s="10">
        <v>0</v>
      </c>
      <c r="D340" s="3" t="s">
        <v>1031</v>
      </c>
    </row>
    <row r="341" spans="1:4" ht="14" x14ac:dyDescent="0.3">
      <c r="A341" s="9" t="s">
        <v>1263</v>
      </c>
      <c r="B341" s="3" t="s">
        <v>1190</v>
      </c>
      <c r="C341" s="10">
        <v>0</v>
      </c>
      <c r="D341" s="3" t="s">
        <v>1031</v>
      </c>
    </row>
    <row r="342" spans="1:4" ht="14" x14ac:dyDescent="0.3">
      <c r="A342" s="9" t="s">
        <v>1264</v>
      </c>
      <c r="B342" s="3" t="s">
        <v>1191</v>
      </c>
      <c r="C342" s="10">
        <v>0</v>
      </c>
      <c r="D342" s="3" t="s">
        <v>1031</v>
      </c>
    </row>
    <row r="343" spans="1:4" ht="14" x14ac:dyDescent="0.3">
      <c r="A343" s="9" t="s">
        <v>1265</v>
      </c>
      <c r="B343" s="3" t="s">
        <v>1192</v>
      </c>
      <c r="C343" s="10">
        <v>0</v>
      </c>
      <c r="D343" s="3" t="s">
        <v>1031</v>
      </c>
    </row>
    <row r="344" spans="1:4" ht="14" x14ac:dyDescent="0.3">
      <c r="A344" s="9" t="s">
        <v>1266</v>
      </c>
      <c r="B344" s="3" t="s">
        <v>1193</v>
      </c>
      <c r="C344" s="10">
        <v>0</v>
      </c>
      <c r="D344" s="3" t="s">
        <v>1031</v>
      </c>
    </row>
    <row r="345" spans="1:4" ht="14" x14ac:dyDescent="0.3">
      <c r="A345" s="9" t="s">
        <v>1267</v>
      </c>
      <c r="B345" s="3" t="s">
        <v>1194</v>
      </c>
      <c r="C345" s="10">
        <v>0</v>
      </c>
      <c r="D345" s="3" t="s">
        <v>1031</v>
      </c>
    </row>
    <row r="346" spans="1:4" ht="14" x14ac:dyDescent="0.3">
      <c r="A346" s="9" t="s">
        <v>1268</v>
      </c>
      <c r="B346" s="3" t="s">
        <v>1195</v>
      </c>
      <c r="C346" s="10">
        <v>0</v>
      </c>
      <c r="D346" s="3" t="s">
        <v>1031</v>
      </c>
    </row>
    <row r="347" spans="1:4" ht="14" x14ac:dyDescent="0.3">
      <c r="A347" s="9" t="s">
        <v>1238</v>
      </c>
      <c r="B347" s="3" t="s">
        <v>1165</v>
      </c>
      <c r="C347" s="10">
        <v>17</v>
      </c>
      <c r="D347" s="3"/>
    </row>
    <row r="348" spans="1:4" ht="14" x14ac:dyDescent="0.3">
      <c r="A348" s="9" t="s">
        <v>1236</v>
      </c>
      <c r="B348" s="3" t="s">
        <v>1163</v>
      </c>
      <c r="C348" s="10">
        <v>49</v>
      </c>
      <c r="D348" s="3"/>
    </row>
    <row r="349" spans="1:4" ht="14" x14ac:dyDescent="0.3">
      <c r="A349" s="9" t="s">
        <v>1237</v>
      </c>
      <c r="B349" s="3" t="s">
        <v>1164</v>
      </c>
      <c r="C349" s="10">
        <v>15</v>
      </c>
      <c r="D349" s="3"/>
    </row>
    <row r="350" spans="1:4" ht="14" x14ac:dyDescent="0.3">
      <c r="A350" s="9" t="s">
        <v>1244</v>
      </c>
      <c r="B350" s="3" t="s">
        <v>1171</v>
      </c>
      <c r="C350" s="10">
        <v>13</v>
      </c>
      <c r="D350" s="3"/>
    </row>
    <row r="351" spans="1:4" ht="14" x14ac:dyDescent="0.3">
      <c r="A351" s="9" t="s">
        <v>1248</v>
      </c>
      <c r="B351" s="3" t="s">
        <v>1175</v>
      </c>
      <c r="C351" s="10">
        <v>11</v>
      </c>
      <c r="D351" s="3"/>
    </row>
    <row r="352" spans="1:4" ht="14" x14ac:dyDescent="0.3">
      <c r="A352" s="9" t="s">
        <v>1246</v>
      </c>
      <c r="B352" s="3" t="s">
        <v>1173</v>
      </c>
      <c r="C352" s="10">
        <v>24</v>
      </c>
      <c r="D352" s="3"/>
    </row>
    <row r="353" spans="1:4" ht="14" x14ac:dyDescent="0.3">
      <c r="A353" s="9" t="s">
        <v>1252</v>
      </c>
      <c r="B353" s="3" t="s">
        <v>1179</v>
      </c>
      <c r="C353" s="10">
        <v>5.5</v>
      </c>
      <c r="D353" s="3"/>
    </row>
    <row r="354" spans="1:4" ht="14" x14ac:dyDescent="0.3">
      <c r="A354" s="9" t="s">
        <v>1242</v>
      </c>
      <c r="B354" s="3" t="s">
        <v>1169</v>
      </c>
      <c r="C354" s="10">
        <v>5.5</v>
      </c>
      <c r="D354" s="3"/>
    </row>
    <row r="355" spans="1:4" ht="14" x14ac:dyDescent="0.3">
      <c r="A355" s="9" t="s">
        <v>1250</v>
      </c>
      <c r="B355" s="3" t="s">
        <v>1177</v>
      </c>
      <c r="C355" s="10">
        <v>12</v>
      </c>
      <c r="D355" s="3"/>
    </row>
    <row r="356" spans="1:4" ht="14" x14ac:dyDescent="0.3">
      <c r="A356" s="9" t="s">
        <v>1240</v>
      </c>
      <c r="B356" s="3" t="s">
        <v>1167</v>
      </c>
      <c r="C356" s="10">
        <v>52.5</v>
      </c>
      <c r="D356" s="3"/>
    </row>
    <row r="357" spans="1:4" ht="14" x14ac:dyDescent="0.3">
      <c r="A357" s="9" t="s">
        <v>1245</v>
      </c>
      <c r="B357" s="3" t="s">
        <v>1172</v>
      </c>
      <c r="C357" s="10">
        <v>11.15</v>
      </c>
      <c r="D357" s="3"/>
    </row>
    <row r="358" spans="1:4" ht="14" x14ac:dyDescent="0.3">
      <c r="A358" s="9" t="s">
        <v>1249</v>
      </c>
      <c r="B358" s="3" t="s">
        <v>1176</v>
      </c>
      <c r="C358" s="10">
        <v>9.35</v>
      </c>
      <c r="D358" s="3"/>
    </row>
    <row r="359" spans="1:4" ht="14" x14ac:dyDescent="0.3">
      <c r="A359" s="9" t="s">
        <v>1247</v>
      </c>
      <c r="B359" s="3" t="s">
        <v>1174</v>
      </c>
      <c r="C359" s="10">
        <v>20.5</v>
      </c>
      <c r="D359" s="3"/>
    </row>
    <row r="360" spans="1:4" ht="14" x14ac:dyDescent="0.3">
      <c r="A360" s="9" t="s">
        <v>1253</v>
      </c>
      <c r="B360" s="3" t="s">
        <v>1180</v>
      </c>
      <c r="C360" s="10">
        <v>4.75</v>
      </c>
      <c r="D360" s="3"/>
    </row>
    <row r="361" spans="1:4" ht="14" x14ac:dyDescent="0.3">
      <c r="A361" s="9" t="s">
        <v>1243</v>
      </c>
      <c r="B361" s="3" t="s">
        <v>1170</v>
      </c>
      <c r="C361" s="10">
        <v>4.75</v>
      </c>
      <c r="D361" s="3"/>
    </row>
    <row r="362" spans="1:4" ht="14" x14ac:dyDescent="0.3">
      <c r="A362" s="9" t="s">
        <v>1251</v>
      </c>
      <c r="B362" s="3" t="s">
        <v>1178</v>
      </c>
      <c r="C362" s="10">
        <v>10.5</v>
      </c>
      <c r="D362" s="3"/>
    </row>
    <row r="363" spans="1:4" ht="14" x14ac:dyDescent="0.3">
      <c r="A363" s="9" t="s">
        <v>1241</v>
      </c>
      <c r="B363" s="3" t="s">
        <v>1168</v>
      </c>
      <c r="C363" s="10">
        <v>45.5</v>
      </c>
      <c r="D363" s="3"/>
    </row>
    <row r="364" spans="1:4" ht="14" x14ac:dyDescent="0.3">
      <c r="A364" s="9" t="s">
        <v>1232</v>
      </c>
      <c r="B364" s="3" t="s">
        <v>1159</v>
      </c>
      <c r="C364" s="10">
        <v>129</v>
      </c>
      <c r="D364" s="3"/>
    </row>
    <row r="365" spans="1:4" ht="14" x14ac:dyDescent="0.3">
      <c r="A365" s="9" t="s">
        <v>1234</v>
      </c>
      <c r="B365" s="3" t="s">
        <v>1161</v>
      </c>
      <c r="C365" s="10">
        <v>169</v>
      </c>
      <c r="D365" s="3"/>
    </row>
    <row r="366" spans="1:4" ht="14" x14ac:dyDescent="0.3">
      <c r="A366" s="9" t="s">
        <v>1230</v>
      </c>
      <c r="B366" s="3" t="s">
        <v>1157</v>
      </c>
      <c r="C366" s="10">
        <v>208</v>
      </c>
      <c r="D366" s="3"/>
    </row>
    <row r="367" spans="1:4" ht="14" x14ac:dyDescent="0.3">
      <c r="A367" s="9" t="s">
        <v>1233</v>
      </c>
      <c r="B367" s="3" t="s">
        <v>1160</v>
      </c>
      <c r="C367" s="10">
        <v>75.099999999999994</v>
      </c>
      <c r="D367" s="3"/>
    </row>
    <row r="368" spans="1:4" ht="14" x14ac:dyDescent="0.3">
      <c r="A368" s="9" t="s">
        <v>1235</v>
      </c>
      <c r="B368" s="3" t="s">
        <v>1162</v>
      </c>
      <c r="C368" s="10">
        <v>115.25</v>
      </c>
      <c r="D368" s="3"/>
    </row>
    <row r="369" spans="1:4" ht="14" x14ac:dyDescent="0.3">
      <c r="A369" s="9" t="s">
        <v>1231</v>
      </c>
      <c r="B369" s="3" t="s">
        <v>1158</v>
      </c>
      <c r="C369" s="10">
        <v>106.25</v>
      </c>
      <c r="D369" s="3"/>
    </row>
    <row r="370" spans="1:4" ht="14" x14ac:dyDescent="0.3">
      <c r="A370" s="9" t="s">
        <v>1239</v>
      </c>
      <c r="B370" s="3" t="s">
        <v>1166</v>
      </c>
      <c r="C370" s="10">
        <v>20</v>
      </c>
      <c r="D370" s="3"/>
    </row>
    <row r="371" spans="1:4" ht="14" x14ac:dyDescent="0.3">
      <c r="A371" s="9" t="s">
        <v>1255</v>
      </c>
      <c r="B371" s="3" t="s">
        <v>1182</v>
      </c>
      <c r="C371" s="10">
        <v>0</v>
      </c>
      <c r="D371" s="3" t="s">
        <v>1031</v>
      </c>
    </row>
    <row r="372" spans="1:4" ht="14" x14ac:dyDescent="0.3">
      <c r="A372" s="9" t="s">
        <v>1256</v>
      </c>
      <c r="B372" s="3" t="s">
        <v>1183</v>
      </c>
      <c r="C372" s="10">
        <v>0</v>
      </c>
      <c r="D372" s="3" t="s">
        <v>1031</v>
      </c>
    </row>
    <row r="373" spans="1:4" ht="14" x14ac:dyDescent="0.3">
      <c r="A373" s="9" t="s">
        <v>1257</v>
      </c>
      <c r="B373" s="3" t="s">
        <v>1184</v>
      </c>
      <c r="C373" s="10">
        <v>0</v>
      </c>
      <c r="D373" s="3" t="s">
        <v>1031</v>
      </c>
    </row>
    <row r="374" spans="1:4" ht="14" x14ac:dyDescent="0.3">
      <c r="A374" s="9" t="s">
        <v>1258</v>
      </c>
      <c r="B374" s="3" t="s">
        <v>1185</v>
      </c>
      <c r="C374" s="10">
        <v>0</v>
      </c>
      <c r="D374" s="3" t="s">
        <v>1031</v>
      </c>
    </row>
    <row r="375" spans="1:4" ht="14" x14ac:dyDescent="0.3">
      <c r="A375" s="9" t="s">
        <v>1259</v>
      </c>
      <c r="B375" s="3" t="s">
        <v>1186</v>
      </c>
      <c r="C375" s="10">
        <v>0</v>
      </c>
      <c r="D375" s="3" t="s">
        <v>1031</v>
      </c>
    </row>
    <row r="376" spans="1:4" ht="14" x14ac:dyDescent="0.3">
      <c r="A376" s="9" t="s">
        <v>1260</v>
      </c>
      <c r="B376" s="3" t="s">
        <v>1187</v>
      </c>
      <c r="C376" s="10">
        <v>0</v>
      </c>
      <c r="D376" s="3" t="s">
        <v>1031</v>
      </c>
    </row>
    <row r="377" spans="1:4" ht="14" x14ac:dyDescent="0.3">
      <c r="A377" s="9" t="s">
        <v>1261</v>
      </c>
      <c r="B377" s="3" t="s">
        <v>1188</v>
      </c>
      <c r="C377" s="10">
        <v>0</v>
      </c>
      <c r="D377" s="3" t="s">
        <v>1031</v>
      </c>
    </row>
    <row r="378" spans="1:4" ht="14" x14ac:dyDescent="0.3">
      <c r="A378" s="94" t="s">
        <v>1122</v>
      </c>
      <c r="B378" s="3" t="s">
        <v>1079</v>
      </c>
      <c r="C378" s="10">
        <v>57.5</v>
      </c>
      <c r="D378" s="3"/>
    </row>
    <row r="379" spans="1:4" ht="14" x14ac:dyDescent="0.3">
      <c r="A379" s="94" t="s">
        <v>1123</v>
      </c>
      <c r="B379" s="3" t="s">
        <v>1080</v>
      </c>
      <c r="C379" s="10">
        <v>2000</v>
      </c>
      <c r="D379" s="3"/>
    </row>
    <row r="380" spans="1:4" ht="14" x14ac:dyDescent="0.3">
      <c r="A380" s="9" t="s">
        <v>491</v>
      </c>
      <c r="B380" s="3" t="s">
        <v>492</v>
      </c>
      <c r="C380" s="10">
        <v>900</v>
      </c>
      <c r="D380" s="3"/>
    </row>
    <row r="381" spans="1:4" ht="14" x14ac:dyDescent="0.3">
      <c r="A381" s="9" t="s">
        <v>493</v>
      </c>
      <c r="B381" s="3" t="s">
        <v>494</v>
      </c>
      <c r="C381" s="10">
        <v>180</v>
      </c>
      <c r="D381" s="3"/>
    </row>
    <row r="382" spans="1:4" ht="14" x14ac:dyDescent="0.3">
      <c r="A382" s="9" t="s">
        <v>563</v>
      </c>
      <c r="B382" s="3" t="s">
        <v>564</v>
      </c>
      <c r="C382" s="10">
        <v>1320</v>
      </c>
      <c r="D382" s="3"/>
    </row>
    <row r="383" spans="1:4" ht="14" x14ac:dyDescent="0.3">
      <c r="A383" s="9" t="s">
        <v>565</v>
      </c>
      <c r="B383" s="3" t="s">
        <v>566</v>
      </c>
      <c r="C383" s="10">
        <v>1320</v>
      </c>
      <c r="D383" s="3"/>
    </row>
    <row r="384" spans="1:4" ht="14" x14ac:dyDescent="0.3">
      <c r="A384" s="9" t="s">
        <v>567</v>
      </c>
      <c r="B384" s="3" t="s">
        <v>568</v>
      </c>
      <c r="C384" s="10">
        <v>1320</v>
      </c>
      <c r="D384" s="3"/>
    </row>
    <row r="385" spans="1:4" ht="14" x14ac:dyDescent="0.3">
      <c r="A385" s="9" t="s">
        <v>569</v>
      </c>
      <c r="B385" s="3" t="s">
        <v>570</v>
      </c>
      <c r="C385" s="10">
        <v>1320</v>
      </c>
      <c r="D385" s="3"/>
    </row>
    <row r="386" spans="1:4" ht="14" x14ac:dyDescent="0.3">
      <c r="A386" s="9" t="s">
        <v>571</v>
      </c>
      <c r="B386" s="3" t="s">
        <v>572</v>
      </c>
      <c r="C386" s="10">
        <v>6600</v>
      </c>
      <c r="D386" s="3"/>
    </row>
    <row r="387" spans="1:4" ht="14" x14ac:dyDescent="0.3">
      <c r="A387" s="9" t="s">
        <v>575</v>
      </c>
      <c r="B387" s="3" t="s">
        <v>576</v>
      </c>
      <c r="C387" s="10">
        <v>0</v>
      </c>
      <c r="D387" s="3" t="s">
        <v>1031</v>
      </c>
    </row>
    <row r="388" spans="1:4" ht="14" x14ac:dyDescent="0.3">
      <c r="A388" s="9" t="s">
        <v>577</v>
      </c>
      <c r="B388" s="3" t="s">
        <v>578</v>
      </c>
      <c r="C388" s="10">
        <v>0</v>
      </c>
      <c r="D388" s="3" t="s">
        <v>1031</v>
      </c>
    </row>
    <row r="389" spans="1:4" ht="14" x14ac:dyDescent="0.3">
      <c r="A389" s="94" t="s">
        <v>1124</v>
      </c>
      <c r="B389" s="3" t="s">
        <v>1081</v>
      </c>
      <c r="C389" s="10">
        <v>500</v>
      </c>
      <c r="D389" s="3"/>
    </row>
    <row r="390" spans="1:4" ht="14" x14ac:dyDescent="0.3">
      <c r="A390" s="94" t="s">
        <v>1125</v>
      </c>
      <c r="B390" s="3" t="s">
        <v>1082</v>
      </c>
      <c r="C390" s="10">
        <v>500</v>
      </c>
      <c r="D390" s="3"/>
    </row>
    <row r="391" spans="1:4" ht="14" x14ac:dyDescent="0.3">
      <c r="A391" s="94" t="s">
        <v>1126</v>
      </c>
      <c r="B391" s="3" t="s">
        <v>1083</v>
      </c>
      <c r="C391" s="10">
        <v>500</v>
      </c>
      <c r="D391" s="3"/>
    </row>
    <row r="392" spans="1:4" ht="14" x14ac:dyDescent="0.3">
      <c r="A392" s="9" t="s">
        <v>581</v>
      </c>
      <c r="B392" s="3" t="s">
        <v>582</v>
      </c>
      <c r="C392" s="10">
        <v>0</v>
      </c>
      <c r="D392" s="3" t="s">
        <v>1031</v>
      </c>
    </row>
    <row r="393" spans="1:4" ht="14" x14ac:dyDescent="0.3">
      <c r="A393" s="9" t="s">
        <v>583</v>
      </c>
      <c r="B393" s="3" t="s">
        <v>584</v>
      </c>
      <c r="C393" s="10">
        <v>0</v>
      </c>
      <c r="D393" s="3" t="s">
        <v>1031</v>
      </c>
    </row>
    <row r="394" spans="1:4" ht="14" x14ac:dyDescent="0.3">
      <c r="A394" s="9" t="s">
        <v>585</v>
      </c>
      <c r="B394" s="3" t="s">
        <v>586</v>
      </c>
      <c r="C394" s="10">
        <v>0</v>
      </c>
      <c r="D394" s="3" t="s">
        <v>1031</v>
      </c>
    </row>
    <row r="395" spans="1:4" ht="14" x14ac:dyDescent="0.3">
      <c r="A395" s="9" t="s">
        <v>587</v>
      </c>
      <c r="B395" s="3" t="s">
        <v>588</v>
      </c>
      <c r="C395" s="10">
        <v>0</v>
      </c>
      <c r="D395" s="3" t="s">
        <v>1031</v>
      </c>
    </row>
    <row r="396" spans="1:4" ht="14" x14ac:dyDescent="0.3">
      <c r="A396" s="9" t="s">
        <v>589</v>
      </c>
      <c r="B396" s="3" t="s">
        <v>590</v>
      </c>
      <c r="C396" s="10">
        <v>0</v>
      </c>
      <c r="D396" s="3" t="s">
        <v>1031</v>
      </c>
    </row>
    <row r="397" spans="1:4" ht="14" x14ac:dyDescent="0.3">
      <c r="A397" s="9" t="s">
        <v>591</v>
      </c>
      <c r="B397" s="3" t="s">
        <v>592</v>
      </c>
      <c r="C397" s="10">
        <v>0</v>
      </c>
      <c r="D397" s="3" t="s">
        <v>1031</v>
      </c>
    </row>
    <row r="398" spans="1:4" ht="14" x14ac:dyDescent="0.3">
      <c r="A398" s="9" t="s">
        <v>593</v>
      </c>
      <c r="B398" s="3" t="s">
        <v>594</v>
      </c>
      <c r="C398" s="10">
        <v>0</v>
      </c>
      <c r="D398" s="3" t="s">
        <v>1031</v>
      </c>
    </row>
    <row r="399" spans="1:4" ht="14" x14ac:dyDescent="0.3">
      <c r="A399" s="9" t="s">
        <v>595</v>
      </c>
      <c r="B399" s="3" t="s">
        <v>596</v>
      </c>
      <c r="C399" s="10">
        <v>0</v>
      </c>
      <c r="D399" s="3" t="s">
        <v>1031</v>
      </c>
    </row>
    <row r="400" spans="1:4" ht="14" x14ac:dyDescent="0.3">
      <c r="A400" s="9" t="s">
        <v>597</v>
      </c>
      <c r="B400" s="3" t="s">
        <v>598</v>
      </c>
      <c r="C400" s="10">
        <v>0</v>
      </c>
      <c r="D400" s="3" t="s">
        <v>1031</v>
      </c>
    </row>
    <row r="401" spans="1:4" ht="14" x14ac:dyDescent="0.3">
      <c r="A401" s="9" t="s">
        <v>599</v>
      </c>
      <c r="B401" s="3" t="s">
        <v>600</v>
      </c>
      <c r="C401" s="10">
        <v>0</v>
      </c>
      <c r="D401" s="3" t="s">
        <v>1031</v>
      </c>
    </row>
    <row r="402" spans="1:4" ht="14" x14ac:dyDescent="0.3">
      <c r="A402" s="9" t="s">
        <v>601</v>
      </c>
      <c r="B402" s="3" t="s">
        <v>602</v>
      </c>
      <c r="C402" s="10">
        <v>0</v>
      </c>
      <c r="D402" s="3" t="s">
        <v>1031</v>
      </c>
    </row>
    <row r="403" spans="1:4" ht="14" x14ac:dyDescent="0.3">
      <c r="A403" s="9" t="s">
        <v>603</v>
      </c>
      <c r="B403" s="3" t="s">
        <v>604</v>
      </c>
      <c r="C403" s="10">
        <v>0</v>
      </c>
      <c r="D403" s="3" t="s">
        <v>1031</v>
      </c>
    </row>
    <row r="404" spans="1:4" ht="14" x14ac:dyDescent="0.3">
      <c r="A404" s="9" t="s">
        <v>605</v>
      </c>
      <c r="B404" s="3" t="s">
        <v>606</v>
      </c>
      <c r="C404" s="10">
        <v>0</v>
      </c>
      <c r="D404" s="3" t="s">
        <v>1031</v>
      </c>
    </row>
    <row r="405" spans="1:4" ht="14" x14ac:dyDescent="0.3">
      <c r="A405" s="9" t="s">
        <v>675</v>
      </c>
      <c r="B405" s="3" t="s">
        <v>676</v>
      </c>
      <c r="C405" s="10">
        <v>0</v>
      </c>
      <c r="D405" s="3" t="s">
        <v>1031</v>
      </c>
    </row>
    <row r="406" spans="1:4" ht="14" x14ac:dyDescent="0.3">
      <c r="A406" s="9" t="s">
        <v>677</v>
      </c>
      <c r="B406" s="3" t="s">
        <v>678</v>
      </c>
      <c r="C406" s="10">
        <v>0</v>
      </c>
      <c r="D406" s="3" t="s">
        <v>1031</v>
      </c>
    </row>
    <row r="407" spans="1:4" ht="14" x14ac:dyDescent="0.3">
      <c r="A407" s="9" t="s">
        <v>679</v>
      </c>
      <c r="B407" s="3" t="s">
        <v>680</v>
      </c>
      <c r="C407" s="10">
        <v>0</v>
      </c>
      <c r="D407" s="3" t="s">
        <v>1031</v>
      </c>
    </row>
    <row r="408" spans="1:4" ht="14" x14ac:dyDescent="0.3">
      <c r="A408" s="9" t="s">
        <v>681</v>
      </c>
      <c r="B408" s="3" t="s">
        <v>682</v>
      </c>
      <c r="C408" s="10">
        <v>0</v>
      </c>
      <c r="D408" s="3" t="s">
        <v>1031</v>
      </c>
    </row>
    <row r="409" spans="1:4" ht="14" x14ac:dyDescent="0.3">
      <c r="A409" s="9" t="s">
        <v>683</v>
      </c>
      <c r="B409" s="3" t="s">
        <v>684</v>
      </c>
      <c r="C409" s="10">
        <v>0</v>
      </c>
      <c r="D409" s="3" t="s">
        <v>1031</v>
      </c>
    </row>
    <row r="410" spans="1:4" ht="14" x14ac:dyDescent="0.3">
      <c r="A410" s="9" t="s">
        <v>685</v>
      </c>
      <c r="B410" s="3" t="s">
        <v>686</v>
      </c>
      <c r="C410" s="10">
        <v>0</v>
      </c>
      <c r="D410" s="3" t="s">
        <v>1031</v>
      </c>
    </row>
    <row r="411" spans="1:4" ht="14" x14ac:dyDescent="0.3">
      <c r="A411" s="9" t="s">
        <v>687</v>
      </c>
      <c r="B411" s="3" t="s">
        <v>688</v>
      </c>
      <c r="C411" s="10">
        <v>0</v>
      </c>
      <c r="D411" s="3" t="s">
        <v>1031</v>
      </c>
    </row>
    <row r="412" spans="1:4" ht="14" x14ac:dyDescent="0.3">
      <c r="A412" s="9" t="s">
        <v>689</v>
      </c>
      <c r="B412" s="3" t="s">
        <v>690</v>
      </c>
      <c r="C412" s="10">
        <v>0</v>
      </c>
      <c r="D412" s="3" t="s">
        <v>1031</v>
      </c>
    </row>
    <row r="413" spans="1:4" ht="14" x14ac:dyDescent="0.3">
      <c r="A413" s="9" t="s">
        <v>691</v>
      </c>
      <c r="B413" s="3" t="s">
        <v>692</v>
      </c>
      <c r="C413" s="10">
        <v>0</v>
      </c>
      <c r="D413" s="3" t="s">
        <v>1031</v>
      </c>
    </row>
    <row r="414" spans="1:4" ht="14" x14ac:dyDescent="0.3">
      <c r="A414" s="9" t="s">
        <v>693</v>
      </c>
      <c r="B414" s="3" t="s">
        <v>694</v>
      </c>
      <c r="C414" s="10">
        <v>0</v>
      </c>
      <c r="D414" s="3" t="s">
        <v>1031</v>
      </c>
    </row>
    <row r="415" spans="1:4" ht="14" x14ac:dyDescent="0.3">
      <c r="A415" s="9" t="s">
        <v>695</v>
      </c>
      <c r="B415" s="3" t="s">
        <v>696</v>
      </c>
      <c r="C415" s="10">
        <v>0</v>
      </c>
      <c r="D415" s="3" t="s">
        <v>1031</v>
      </c>
    </row>
    <row r="416" spans="1:4" ht="14" x14ac:dyDescent="0.3">
      <c r="A416" s="9" t="s">
        <v>697</v>
      </c>
      <c r="B416" s="3" t="s">
        <v>698</v>
      </c>
      <c r="C416" s="10">
        <v>0</v>
      </c>
      <c r="D416" s="3" t="s">
        <v>1031</v>
      </c>
    </row>
    <row r="417" spans="1:4" ht="14" x14ac:dyDescent="0.3">
      <c r="A417" s="9" t="s">
        <v>699</v>
      </c>
      <c r="B417" s="3" t="s">
        <v>700</v>
      </c>
      <c r="C417" s="10">
        <v>0</v>
      </c>
      <c r="D417" s="3" t="s">
        <v>1031</v>
      </c>
    </row>
    <row r="418" spans="1:4" ht="14" x14ac:dyDescent="0.3">
      <c r="A418" s="9" t="s">
        <v>701</v>
      </c>
      <c r="B418" s="3" t="s">
        <v>702</v>
      </c>
      <c r="C418" s="10">
        <v>0</v>
      </c>
      <c r="D418" s="3" t="s">
        <v>1031</v>
      </c>
    </row>
    <row r="419" spans="1:4" ht="14" x14ac:dyDescent="0.3">
      <c r="A419" s="9" t="s">
        <v>703</v>
      </c>
      <c r="B419" s="3" t="s">
        <v>704</v>
      </c>
      <c r="C419" s="10">
        <v>0</v>
      </c>
      <c r="D419" s="3" t="s">
        <v>1031</v>
      </c>
    </row>
    <row r="420" spans="1:4" ht="14" x14ac:dyDescent="0.3">
      <c r="A420" s="9" t="s">
        <v>705</v>
      </c>
      <c r="B420" s="3" t="s">
        <v>706</v>
      </c>
      <c r="C420" s="10">
        <v>0</v>
      </c>
      <c r="D420" s="3" t="s">
        <v>1031</v>
      </c>
    </row>
    <row r="421" spans="1:4" ht="14" x14ac:dyDescent="0.3">
      <c r="A421" s="9" t="s">
        <v>707</v>
      </c>
      <c r="B421" s="3" t="s">
        <v>708</v>
      </c>
      <c r="C421" s="10">
        <v>0</v>
      </c>
      <c r="D421" s="3" t="s">
        <v>1031</v>
      </c>
    </row>
    <row r="422" spans="1:4" ht="14" x14ac:dyDescent="0.3">
      <c r="A422" s="9" t="s">
        <v>709</v>
      </c>
      <c r="B422" s="3" t="s">
        <v>710</v>
      </c>
      <c r="C422" s="10">
        <v>0</v>
      </c>
      <c r="D422" s="3" t="s">
        <v>1031</v>
      </c>
    </row>
    <row r="423" spans="1:4" ht="14" x14ac:dyDescent="0.3">
      <c r="A423" s="9" t="s">
        <v>711</v>
      </c>
      <c r="B423" s="3" t="s">
        <v>712</v>
      </c>
      <c r="C423" s="10">
        <v>0</v>
      </c>
      <c r="D423" s="3" t="s">
        <v>1031</v>
      </c>
    </row>
    <row r="424" spans="1:4" ht="14" x14ac:dyDescent="0.3">
      <c r="A424" s="9" t="s">
        <v>713</v>
      </c>
      <c r="B424" s="3" t="s">
        <v>714</v>
      </c>
      <c r="C424" s="10">
        <v>0</v>
      </c>
      <c r="D424" s="3" t="s">
        <v>1031</v>
      </c>
    </row>
    <row r="425" spans="1:4" ht="14" x14ac:dyDescent="0.3">
      <c r="A425" s="9" t="s">
        <v>715</v>
      </c>
      <c r="B425" s="3" t="s">
        <v>716</v>
      </c>
      <c r="C425" s="10">
        <v>0</v>
      </c>
      <c r="D425" s="3" t="s">
        <v>1031</v>
      </c>
    </row>
    <row r="426" spans="1:4" ht="14" x14ac:dyDescent="0.3">
      <c r="A426" s="9" t="s">
        <v>717</v>
      </c>
      <c r="B426" s="3" t="s">
        <v>718</v>
      </c>
      <c r="C426" s="10">
        <v>0</v>
      </c>
      <c r="D426" s="3" t="s">
        <v>1031</v>
      </c>
    </row>
    <row r="427" spans="1:4" ht="14" x14ac:dyDescent="0.3">
      <c r="A427" s="9" t="s">
        <v>719</v>
      </c>
      <c r="B427" s="3" t="s">
        <v>720</v>
      </c>
      <c r="C427" s="10">
        <v>0</v>
      </c>
      <c r="D427" s="3" t="s">
        <v>1031</v>
      </c>
    </row>
    <row r="428" spans="1:4" ht="14" x14ac:dyDescent="0.3">
      <c r="A428" s="9" t="s">
        <v>721</v>
      </c>
      <c r="B428" s="3" t="s">
        <v>722</v>
      </c>
      <c r="C428" s="10">
        <v>0</v>
      </c>
      <c r="D428" s="3" t="s">
        <v>1031</v>
      </c>
    </row>
    <row r="429" spans="1:4" ht="14" x14ac:dyDescent="0.3">
      <c r="A429" s="9" t="s">
        <v>723</v>
      </c>
      <c r="B429" s="3" t="s">
        <v>724</v>
      </c>
      <c r="C429" s="10">
        <v>0</v>
      </c>
      <c r="D429" s="3" t="s">
        <v>1031</v>
      </c>
    </row>
    <row r="430" spans="1:4" ht="14" x14ac:dyDescent="0.3">
      <c r="A430" s="9" t="s">
        <v>725</v>
      </c>
      <c r="B430" s="3" t="s">
        <v>726</v>
      </c>
      <c r="C430" s="10">
        <v>0</v>
      </c>
      <c r="D430" s="3" t="s">
        <v>1031</v>
      </c>
    </row>
    <row r="431" spans="1:4" ht="14" x14ac:dyDescent="0.3">
      <c r="A431" s="9" t="s">
        <v>727</v>
      </c>
      <c r="B431" s="3" t="s">
        <v>728</v>
      </c>
      <c r="C431" s="10">
        <v>0</v>
      </c>
      <c r="D431" s="3" t="s">
        <v>1031</v>
      </c>
    </row>
    <row r="432" spans="1:4" ht="14" x14ac:dyDescent="0.3">
      <c r="A432" s="9" t="s">
        <v>729</v>
      </c>
      <c r="B432" s="3" t="s">
        <v>730</v>
      </c>
      <c r="C432" s="10">
        <v>0</v>
      </c>
      <c r="D432" s="3" t="s">
        <v>1031</v>
      </c>
    </row>
    <row r="433" spans="1:4" ht="14" x14ac:dyDescent="0.3">
      <c r="A433" s="9" t="s">
        <v>731</v>
      </c>
      <c r="B433" s="3" t="s">
        <v>732</v>
      </c>
      <c r="C433" s="10">
        <v>0</v>
      </c>
      <c r="D433" s="3" t="s">
        <v>1031</v>
      </c>
    </row>
    <row r="434" spans="1:4" ht="14" x14ac:dyDescent="0.3">
      <c r="A434" s="9" t="s">
        <v>733</v>
      </c>
      <c r="B434" s="3" t="s">
        <v>734</v>
      </c>
      <c r="C434" s="10">
        <v>0</v>
      </c>
      <c r="D434" s="3" t="s">
        <v>1031</v>
      </c>
    </row>
    <row r="435" spans="1:4" ht="14" x14ac:dyDescent="0.3">
      <c r="A435" s="9" t="s">
        <v>735</v>
      </c>
      <c r="B435" s="3" t="s">
        <v>736</v>
      </c>
      <c r="C435" s="10">
        <v>0</v>
      </c>
      <c r="D435" s="3" t="s">
        <v>1031</v>
      </c>
    </row>
    <row r="436" spans="1:4" ht="14" x14ac:dyDescent="0.3">
      <c r="A436" s="9" t="s">
        <v>737</v>
      </c>
      <c r="B436" s="3" t="s">
        <v>738</v>
      </c>
      <c r="C436" s="10">
        <v>0</v>
      </c>
      <c r="D436" s="3" t="s">
        <v>1031</v>
      </c>
    </row>
    <row r="437" spans="1:4" ht="14" x14ac:dyDescent="0.3">
      <c r="A437" s="9" t="s">
        <v>739</v>
      </c>
      <c r="B437" s="3" t="s">
        <v>740</v>
      </c>
      <c r="C437" s="10">
        <v>0</v>
      </c>
      <c r="D437" s="3" t="s">
        <v>1031</v>
      </c>
    </row>
    <row r="438" spans="1:4" ht="14" x14ac:dyDescent="0.3">
      <c r="A438" s="9" t="s">
        <v>741</v>
      </c>
      <c r="B438" s="3" t="s">
        <v>742</v>
      </c>
      <c r="C438" s="10">
        <v>0</v>
      </c>
      <c r="D438" s="3" t="s">
        <v>1031</v>
      </c>
    </row>
    <row r="439" spans="1:4" ht="14" x14ac:dyDescent="0.3">
      <c r="A439" s="9" t="s">
        <v>743</v>
      </c>
      <c r="B439" s="3" t="s">
        <v>744</v>
      </c>
      <c r="C439" s="10">
        <v>0</v>
      </c>
      <c r="D439" s="3" t="s">
        <v>1031</v>
      </c>
    </row>
    <row r="440" spans="1:4" ht="14" x14ac:dyDescent="0.3">
      <c r="A440" s="9" t="s">
        <v>745</v>
      </c>
      <c r="B440" s="3" t="s">
        <v>746</v>
      </c>
      <c r="C440" s="10">
        <v>0</v>
      </c>
      <c r="D440" s="3" t="s">
        <v>1031</v>
      </c>
    </row>
    <row r="441" spans="1:4" ht="14" x14ac:dyDescent="0.3">
      <c r="A441" s="9" t="s">
        <v>747</v>
      </c>
      <c r="B441" s="3" t="s">
        <v>748</v>
      </c>
      <c r="C441" s="10">
        <v>0</v>
      </c>
      <c r="D441" s="3" t="s">
        <v>1031</v>
      </c>
    </row>
    <row r="442" spans="1:4" ht="14" x14ac:dyDescent="0.3">
      <c r="A442" s="9" t="s">
        <v>749</v>
      </c>
      <c r="B442" s="3" t="s">
        <v>750</v>
      </c>
      <c r="C442" s="10">
        <v>0</v>
      </c>
      <c r="D442" s="3" t="s">
        <v>1031</v>
      </c>
    </row>
    <row r="443" spans="1:4" ht="14" x14ac:dyDescent="0.3">
      <c r="A443" s="9" t="s">
        <v>751</v>
      </c>
      <c r="B443" s="3" t="s">
        <v>752</v>
      </c>
      <c r="C443" s="10">
        <v>3.75</v>
      </c>
      <c r="D443" s="3"/>
    </row>
    <row r="444" spans="1:4" ht="14" x14ac:dyDescent="0.3">
      <c r="A444" s="9" t="s">
        <v>781</v>
      </c>
      <c r="B444" s="3" t="s">
        <v>782</v>
      </c>
      <c r="C444" s="10">
        <v>0</v>
      </c>
      <c r="D444" s="3" t="s">
        <v>1031</v>
      </c>
    </row>
    <row r="445" spans="1:4" ht="14" x14ac:dyDescent="0.3">
      <c r="A445" s="9" t="s">
        <v>783</v>
      </c>
      <c r="B445" s="3" t="s">
        <v>784</v>
      </c>
      <c r="C445" s="10">
        <v>0</v>
      </c>
      <c r="D445" s="3" t="s">
        <v>1031</v>
      </c>
    </row>
    <row r="446" spans="1:4" ht="14" x14ac:dyDescent="0.3">
      <c r="A446" s="9" t="s">
        <v>791</v>
      </c>
      <c r="B446" s="3" t="s">
        <v>792</v>
      </c>
      <c r="C446" s="10">
        <v>0</v>
      </c>
      <c r="D446" s="3" t="s">
        <v>1031</v>
      </c>
    </row>
    <row r="447" spans="1:4" ht="14" x14ac:dyDescent="0.3">
      <c r="A447" s="9" t="s">
        <v>793</v>
      </c>
      <c r="B447" s="3" t="s">
        <v>794</v>
      </c>
      <c r="C447" s="10">
        <v>417</v>
      </c>
      <c r="D447" s="3"/>
    </row>
    <row r="448" spans="1:4" ht="14" x14ac:dyDescent="0.3">
      <c r="A448" s="9" t="s">
        <v>949</v>
      </c>
      <c r="B448" s="3" t="s">
        <v>950</v>
      </c>
      <c r="C448" s="10">
        <v>0</v>
      </c>
      <c r="D448" s="3" t="s">
        <v>1031</v>
      </c>
    </row>
    <row r="449" spans="1:4" ht="14" x14ac:dyDescent="0.3">
      <c r="A449" s="9" t="s">
        <v>951</v>
      </c>
      <c r="B449" s="3" t="s">
        <v>952</v>
      </c>
      <c r="C449" s="10">
        <v>29</v>
      </c>
      <c r="D449" s="3"/>
    </row>
    <row r="450" spans="1:4" ht="14" x14ac:dyDescent="0.3">
      <c r="A450" s="9" t="s">
        <v>963</v>
      </c>
      <c r="B450" s="3" t="s">
        <v>964</v>
      </c>
      <c r="C450" s="10">
        <v>0</v>
      </c>
      <c r="D450" s="3" t="s">
        <v>1031</v>
      </c>
    </row>
    <row r="451" spans="1:4" ht="14" x14ac:dyDescent="0.3">
      <c r="A451" s="9" t="s">
        <v>965</v>
      </c>
      <c r="B451" s="3" t="s">
        <v>966</v>
      </c>
      <c r="C451" s="10">
        <v>3.25</v>
      </c>
      <c r="D451" s="3"/>
    </row>
    <row r="452" spans="1:4" ht="14" x14ac:dyDescent="0.3">
      <c r="A452" s="9" t="s">
        <v>967</v>
      </c>
      <c r="B452" s="3" t="s">
        <v>968</v>
      </c>
      <c r="C452" s="10">
        <v>0</v>
      </c>
      <c r="D452" s="3" t="s">
        <v>1031</v>
      </c>
    </row>
    <row r="453" spans="1:4" ht="14" x14ac:dyDescent="0.3">
      <c r="A453" s="9" t="s">
        <v>969</v>
      </c>
      <c r="B453" s="3" t="s">
        <v>970</v>
      </c>
      <c r="C453" s="10">
        <v>29.5</v>
      </c>
      <c r="D453" s="3"/>
    </row>
    <row r="454" spans="1:4" ht="14" x14ac:dyDescent="0.3">
      <c r="A454" s="9" t="s">
        <v>971</v>
      </c>
      <c r="B454" s="3" t="s">
        <v>972</v>
      </c>
      <c r="C454" s="10">
        <v>0</v>
      </c>
      <c r="D454" s="3" t="s">
        <v>1031</v>
      </c>
    </row>
    <row r="455" spans="1:4" ht="14" x14ac:dyDescent="0.3">
      <c r="A455" s="9" t="s">
        <v>973</v>
      </c>
      <c r="B455" s="3" t="s">
        <v>974</v>
      </c>
      <c r="C455" s="10">
        <v>3.25</v>
      </c>
      <c r="D455" s="3"/>
    </row>
    <row r="456" spans="1:4" ht="14" x14ac:dyDescent="0.3">
      <c r="A456" s="9" t="s">
        <v>975</v>
      </c>
      <c r="B456" s="3" t="s">
        <v>976</v>
      </c>
      <c r="C456" s="10">
        <v>0</v>
      </c>
      <c r="D456" s="3" t="s">
        <v>1031</v>
      </c>
    </row>
    <row r="457" spans="1:4" ht="14" x14ac:dyDescent="0.3">
      <c r="A457" s="9" t="s">
        <v>977</v>
      </c>
      <c r="B457" s="3" t="s">
        <v>978</v>
      </c>
      <c r="C457" s="10">
        <v>29.5</v>
      </c>
      <c r="D457" s="3"/>
    </row>
    <row r="458" spans="1:4" ht="14" x14ac:dyDescent="0.3">
      <c r="A458" s="9" t="s">
        <v>979</v>
      </c>
      <c r="B458" s="3" t="s">
        <v>980</v>
      </c>
      <c r="C458" s="10">
        <v>0</v>
      </c>
      <c r="D458" s="3" t="s">
        <v>1031</v>
      </c>
    </row>
    <row r="459" spans="1:4" ht="14" x14ac:dyDescent="0.3">
      <c r="A459" s="9" t="s">
        <v>981</v>
      </c>
      <c r="B459" s="3" t="s">
        <v>982</v>
      </c>
      <c r="C459" s="10">
        <v>9.5</v>
      </c>
      <c r="D459" s="3"/>
    </row>
    <row r="460" spans="1:4" ht="14" x14ac:dyDescent="0.3">
      <c r="A460" s="9" t="s">
        <v>983</v>
      </c>
      <c r="B460" s="3" t="s">
        <v>984</v>
      </c>
      <c r="C460" s="10">
        <v>57.5</v>
      </c>
      <c r="D460" s="3"/>
    </row>
    <row r="461" spans="1:4" ht="14" x14ac:dyDescent="0.3">
      <c r="A461" s="9" t="s">
        <v>985</v>
      </c>
      <c r="B461" s="3" t="s">
        <v>986</v>
      </c>
      <c r="C461" s="10">
        <v>28</v>
      </c>
      <c r="D461" s="3"/>
    </row>
    <row r="462" spans="1:4" ht="14" x14ac:dyDescent="0.3">
      <c r="A462" s="9" t="s">
        <v>987</v>
      </c>
      <c r="B462" s="3" t="s">
        <v>988</v>
      </c>
      <c r="C462" s="10">
        <v>0</v>
      </c>
      <c r="D462" s="3" t="s">
        <v>1031</v>
      </c>
    </row>
    <row r="463" spans="1:4" ht="14" x14ac:dyDescent="0.3">
      <c r="A463" s="9" t="s">
        <v>989</v>
      </c>
      <c r="B463" s="3" t="s">
        <v>990</v>
      </c>
      <c r="C463" s="10">
        <v>21</v>
      </c>
      <c r="D463" s="3"/>
    </row>
    <row r="464" spans="1:4" ht="14" x14ac:dyDescent="0.3">
      <c r="A464" s="9" t="s">
        <v>991</v>
      </c>
      <c r="B464" s="3" t="s">
        <v>992</v>
      </c>
      <c r="C464" s="10">
        <v>0</v>
      </c>
      <c r="D464" s="3" t="s">
        <v>1031</v>
      </c>
    </row>
    <row r="465" spans="1:4" ht="14" x14ac:dyDescent="0.3">
      <c r="A465" s="9" t="s">
        <v>993</v>
      </c>
      <c r="B465" s="3" t="s">
        <v>994</v>
      </c>
      <c r="C465" s="10">
        <v>0</v>
      </c>
      <c r="D465" s="3" t="s">
        <v>1031</v>
      </c>
    </row>
    <row r="466" spans="1:4" ht="14" x14ac:dyDescent="0.3">
      <c r="A466" s="9" t="s">
        <v>995</v>
      </c>
      <c r="B466" s="3" t="s">
        <v>996</v>
      </c>
      <c r="C466" s="10">
        <v>30.5</v>
      </c>
      <c r="D466" s="3"/>
    </row>
    <row r="467" spans="1:4" ht="14" x14ac:dyDescent="0.3">
      <c r="A467" s="9" t="s">
        <v>897</v>
      </c>
      <c r="B467" s="3" t="s">
        <v>898</v>
      </c>
      <c r="C467" s="10">
        <v>0</v>
      </c>
      <c r="D467" s="3" t="s">
        <v>1031</v>
      </c>
    </row>
    <row r="468" spans="1:4" ht="14" x14ac:dyDescent="0.3">
      <c r="A468" s="9" t="s">
        <v>899</v>
      </c>
      <c r="B468" s="3" t="s">
        <v>900</v>
      </c>
      <c r="C468" s="10">
        <v>40</v>
      </c>
      <c r="D468" s="3"/>
    </row>
    <row r="469" spans="1:4" ht="14" x14ac:dyDescent="0.3">
      <c r="A469" s="9" t="s">
        <v>795</v>
      </c>
      <c r="B469" s="3" t="s">
        <v>796</v>
      </c>
      <c r="C469" s="10">
        <v>180</v>
      </c>
      <c r="D469" s="3"/>
    </row>
    <row r="470" spans="1:4" ht="14" x14ac:dyDescent="0.3">
      <c r="A470" s="9" t="s">
        <v>797</v>
      </c>
      <c r="B470" s="3" t="s">
        <v>798</v>
      </c>
      <c r="C470" s="10">
        <v>180</v>
      </c>
      <c r="D470" s="3"/>
    </row>
    <row r="471" spans="1:4" ht="14" x14ac:dyDescent="0.3">
      <c r="A471" s="9" t="s">
        <v>799</v>
      </c>
      <c r="B471" s="3" t="s">
        <v>800</v>
      </c>
      <c r="C471" s="10">
        <v>180</v>
      </c>
      <c r="D471" s="3"/>
    </row>
    <row r="472" spans="1:4" ht="14" x14ac:dyDescent="0.3">
      <c r="A472" s="9" t="s">
        <v>801</v>
      </c>
      <c r="B472" s="3" t="s">
        <v>802</v>
      </c>
      <c r="C472" s="10">
        <v>180</v>
      </c>
      <c r="D472" s="3"/>
    </row>
    <row r="473" spans="1:4" ht="14" x14ac:dyDescent="0.3">
      <c r="A473" s="9" t="s">
        <v>803</v>
      </c>
      <c r="B473" s="3" t="s">
        <v>804</v>
      </c>
      <c r="C473" s="10">
        <v>180</v>
      </c>
      <c r="D473" s="3"/>
    </row>
    <row r="474" spans="1:4" ht="14" x14ac:dyDescent="0.3">
      <c r="A474" s="9" t="s">
        <v>829</v>
      </c>
      <c r="B474" s="3" t="s">
        <v>830</v>
      </c>
      <c r="C474" s="10">
        <v>2340</v>
      </c>
      <c r="D474" s="3"/>
    </row>
    <row r="475" spans="1:4" ht="14" x14ac:dyDescent="0.3">
      <c r="A475" s="9" t="s">
        <v>831</v>
      </c>
      <c r="B475" s="3" t="s">
        <v>832</v>
      </c>
      <c r="C475" s="10">
        <v>468</v>
      </c>
      <c r="D475" s="3"/>
    </row>
    <row r="476" spans="1:4" ht="14" x14ac:dyDescent="0.3">
      <c r="A476" s="9" t="s">
        <v>833</v>
      </c>
      <c r="B476" s="3" t="s">
        <v>834</v>
      </c>
      <c r="C476" s="10">
        <v>468</v>
      </c>
      <c r="D476" s="3"/>
    </row>
    <row r="477" spans="1:4" ht="14" x14ac:dyDescent="0.3">
      <c r="A477" s="9" t="s">
        <v>835</v>
      </c>
      <c r="B477" s="3" t="s">
        <v>836</v>
      </c>
      <c r="C477" s="10">
        <v>468</v>
      </c>
      <c r="D477" s="3"/>
    </row>
    <row r="478" spans="1:4" ht="14" x14ac:dyDescent="0.3">
      <c r="A478" s="9" t="s">
        <v>837</v>
      </c>
      <c r="B478" s="3" t="s">
        <v>838</v>
      </c>
      <c r="C478" s="10">
        <v>468</v>
      </c>
      <c r="D478" s="3"/>
    </row>
    <row r="479" spans="1:4" ht="14" x14ac:dyDescent="0.3">
      <c r="A479" s="9" t="s">
        <v>839</v>
      </c>
      <c r="B479" s="3" t="s">
        <v>840</v>
      </c>
      <c r="C479" s="10">
        <v>468</v>
      </c>
      <c r="D479" s="3"/>
    </row>
  </sheetData>
  <mergeCells count="7">
    <mergeCell ref="A71:E71"/>
    <mergeCell ref="A9:C9"/>
    <mergeCell ref="A72:E72"/>
    <mergeCell ref="A73:C73"/>
    <mergeCell ref="A2:C2"/>
    <mergeCell ref="A3:C3"/>
    <mergeCell ref="A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2020 Price List</vt:lpstr>
      <vt:lpstr>Band1</vt:lpstr>
      <vt:lpstr>Band2</vt:lpstr>
      <vt:lpstr>Band3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Craig Fotheringham</dc:creator>
  <cp:lastModifiedBy>Emily Iverson</cp:lastModifiedBy>
  <dcterms:created xsi:type="dcterms:W3CDTF">2020-04-24T22:48:59Z</dcterms:created>
  <dcterms:modified xsi:type="dcterms:W3CDTF">2020-06-23T18:10:46Z</dcterms:modified>
</cp:coreProperties>
</file>