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defaultThemeVersion="124226"/>
  <mc:AlternateContent xmlns:mc="http://schemas.openxmlformats.org/markup-compatibility/2006">
    <mc:Choice Requires="x15">
      <x15ac:absPath xmlns:x15ac="http://schemas.microsoft.com/office/spreadsheetml/2010/11/ac" url="C:\Users\eiverson\Documents\PROJECTS\Cooperatives\NASPO Contract No. OK-MA-145-015\"/>
    </mc:Choice>
  </mc:AlternateContent>
  <xr:revisionPtr revIDLastSave="0" documentId="13_ncr:1_{BB2A14E5-BE5A-4040-BEED-640ABC23A3C3}" xr6:coauthVersionLast="44" xr6:coauthVersionMax="44" xr10:uidLastSave="{00000000-0000-0000-0000-000000000000}"/>
  <bookViews>
    <workbookView xWindow="-110" yWindow="-110" windowWidth="19420" windowHeight="10420" activeTab="3" xr2:uid="{00000000-000D-0000-FFFF-FFFF00000000}"/>
  </bookViews>
  <sheets>
    <sheet name="PERCENTAGE DISCOUNTS" sheetId="2" r:id="rId1"/>
    <sheet name="MARKETBASKET" sheetId="1" state="hidden" r:id="rId2"/>
    <sheet name="Scenario Instructions" sheetId="3" r:id="rId3"/>
    <sheet name="Good, Scenario#1" sheetId="5" r:id="rId4"/>
    <sheet name="Scenario#4" sheetId="8" state="hidden" r:id="rId5"/>
  </sheets>
  <definedNames>
    <definedName name="_xlnm._FilterDatabase" localSheetId="3" hidden="1">'Good, Scenario#1'!$A$12:$F$35</definedName>
    <definedName name="_xlnm.Print_Area" localSheetId="1">MARKETBASKET!$A$1:$O$90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4" i="5" l="1"/>
  <c r="E14" i="5" s="1"/>
  <c r="F14" i="5" s="1"/>
  <c r="G14" i="5" s="1"/>
  <c r="D15" i="5"/>
  <c r="E15" i="5" s="1"/>
  <c r="F15" i="5" s="1"/>
  <c r="G15" i="5" s="1"/>
  <c r="D16" i="5"/>
  <c r="E16" i="5" s="1"/>
  <c r="F16" i="5" s="1"/>
  <c r="G16" i="5" s="1"/>
  <c r="D17" i="5"/>
  <c r="E17" i="5" s="1"/>
  <c r="F17" i="5" s="1"/>
  <c r="G17" i="5" s="1"/>
  <c r="D18" i="5"/>
  <c r="E18" i="5" s="1"/>
  <c r="F18" i="5" s="1"/>
  <c r="G18" i="5" s="1"/>
  <c r="D19" i="5"/>
  <c r="E19" i="5" s="1"/>
  <c r="F19" i="5" s="1"/>
  <c r="G19" i="5" s="1"/>
  <c r="D20" i="5"/>
  <c r="E20" i="5" s="1"/>
  <c r="F20" i="5" s="1"/>
  <c r="G20" i="5" s="1"/>
  <c r="D21" i="5"/>
  <c r="E21" i="5" s="1"/>
  <c r="F21" i="5" s="1"/>
  <c r="G21" i="5" s="1"/>
  <c r="D22" i="5"/>
  <c r="E22" i="5" s="1"/>
  <c r="F22" i="5" s="1"/>
  <c r="G22" i="5" s="1"/>
  <c r="D23" i="5"/>
  <c r="E23" i="5" s="1"/>
  <c r="F23" i="5" s="1"/>
  <c r="G23" i="5" s="1"/>
  <c r="D24" i="5"/>
  <c r="E24" i="5" s="1"/>
  <c r="F24" i="5" s="1"/>
  <c r="G24" i="5" s="1"/>
  <c r="D25" i="5"/>
  <c r="E25" i="5" s="1"/>
  <c r="F25" i="5" s="1"/>
  <c r="G25" i="5" s="1"/>
  <c r="D26" i="5"/>
  <c r="E26" i="5" s="1"/>
  <c r="F26" i="5" s="1"/>
  <c r="G26" i="5" s="1"/>
  <c r="D27" i="5"/>
  <c r="E27" i="5" s="1"/>
  <c r="F27" i="5" s="1"/>
  <c r="G27" i="5" s="1"/>
  <c r="D28" i="5"/>
  <c r="E28" i="5" s="1"/>
  <c r="F28" i="5" s="1"/>
  <c r="G28" i="5" s="1"/>
  <c r="D29" i="5"/>
  <c r="E29" i="5" s="1"/>
  <c r="F29" i="5" s="1"/>
  <c r="G29" i="5" s="1"/>
  <c r="D30" i="5"/>
  <c r="E30" i="5" s="1"/>
  <c r="F30" i="5" s="1"/>
  <c r="G30" i="5" s="1"/>
  <c r="D31" i="5"/>
  <c r="E31" i="5" s="1"/>
  <c r="F31" i="5" s="1"/>
  <c r="G31" i="5" s="1"/>
  <c r="D32" i="5"/>
  <c r="E32" i="5" s="1"/>
  <c r="F32" i="5" s="1"/>
  <c r="G32" i="5" s="1"/>
  <c r="D33" i="5"/>
  <c r="E33" i="5" s="1"/>
  <c r="F33" i="5" s="1"/>
  <c r="G33" i="5" s="1"/>
  <c r="D34" i="5"/>
  <c r="E34" i="5" s="1"/>
  <c r="F34" i="5" s="1"/>
  <c r="G34" i="5" s="1"/>
  <c r="D35" i="5"/>
  <c r="E35" i="5" s="1"/>
  <c r="F35" i="5" s="1"/>
  <c r="G35" i="5" s="1"/>
  <c r="D36" i="5"/>
  <c r="E36" i="5" s="1"/>
  <c r="F36" i="5" s="1"/>
  <c r="G36" i="5" s="1"/>
  <c r="D37" i="5"/>
  <c r="E37" i="5" s="1"/>
  <c r="F37" i="5" s="1"/>
  <c r="G37" i="5" s="1"/>
  <c r="D38" i="5"/>
  <c r="E38" i="5" s="1"/>
  <c r="F38" i="5" s="1"/>
  <c r="G38" i="5" s="1"/>
  <c r="D39" i="5"/>
  <c r="E39" i="5" s="1"/>
  <c r="F39" i="5" s="1"/>
  <c r="G39" i="5" s="1"/>
  <c r="D40" i="5"/>
  <c r="E40" i="5" s="1"/>
  <c r="F40" i="5" s="1"/>
  <c r="G40" i="5" s="1"/>
  <c r="D41" i="5"/>
  <c r="E41" i="5" s="1"/>
  <c r="F41" i="5" s="1"/>
  <c r="G41" i="5" s="1"/>
  <c r="D42" i="5"/>
  <c r="E42" i="5" s="1"/>
  <c r="F42" i="5" s="1"/>
  <c r="G42" i="5" s="1"/>
  <c r="D43" i="5"/>
  <c r="E43" i="5" s="1"/>
  <c r="F43" i="5" s="1"/>
  <c r="G43" i="5" s="1"/>
  <c r="D44" i="5"/>
  <c r="E44" i="5" s="1"/>
  <c r="F44" i="5" s="1"/>
  <c r="G44" i="5" s="1"/>
  <c r="D45" i="5"/>
  <c r="E45" i="5" s="1"/>
  <c r="F45" i="5" s="1"/>
  <c r="G45" i="5" s="1"/>
  <c r="D46" i="5"/>
  <c r="E46" i="5" s="1"/>
  <c r="F46" i="5" s="1"/>
  <c r="G46" i="5" s="1"/>
  <c r="D47" i="5"/>
  <c r="E47" i="5" s="1"/>
  <c r="F47" i="5" s="1"/>
  <c r="G47" i="5" s="1"/>
  <c r="D48" i="5"/>
  <c r="E48" i="5" s="1"/>
  <c r="F48" i="5" s="1"/>
  <c r="G48" i="5" s="1"/>
  <c r="D49" i="5"/>
  <c r="E49" i="5" s="1"/>
  <c r="F49" i="5" s="1"/>
  <c r="G49" i="5" s="1"/>
  <c r="D50" i="5"/>
  <c r="E50" i="5" s="1"/>
  <c r="F50" i="5" s="1"/>
  <c r="G50" i="5" s="1"/>
  <c r="D51" i="5"/>
  <c r="E51" i="5" s="1"/>
  <c r="F51" i="5" s="1"/>
  <c r="G51" i="5" s="1"/>
  <c r="D52" i="5"/>
  <c r="E52" i="5" s="1"/>
  <c r="F52" i="5" s="1"/>
  <c r="G52" i="5" s="1"/>
  <c r="D53" i="5"/>
  <c r="E53" i="5" s="1"/>
  <c r="F53" i="5" s="1"/>
  <c r="G53" i="5" s="1"/>
  <c r="D54" i="5"/>
  <c r="E54" i="5" s="1"/>
  <c r="F54" i="5" s="1"/>
  <c r="G54" i="5" s="1"/>
  <c r="D55" i="5"/>
  <c r="E55" i="5" s="1"/>
  <c r="F55" i="5" s="1"/>
  <c r="G55" i="5" s="1"/>
  <c r="D56" i="5"/>
  <c r="E56" i="5" s="1"/>
  <c r="F56" i="5" s="1"/>
  <c r="G56" i="5" s="1"/>
  <c r="D57" i="5"/>
  <c r="E57" i="5" s="1"/>
  <c r="F57" i="5" s="1"/>
  <c r="G57" i="5" s="1"/>
  <c r="D58" i="5"/>
  <c r="E58" i="5" s="1"/>
  <c r="F58" i="5" s="1"/>
  <c r="G58" i="5" s="1"/>
  <c r="D59" i="5"/>
  <c r="E59" i="5" s="1"/>
  <c r="F59" i="5" s="1"/>
  <c r="G59" i="5" s="1"/>
  <c r="D60" i="5"/>
  <c r="E60" i="5" s="1"/>
  <c r="F60" i="5" s="1"/>
  <c r="G60" i="5" s="1"/>
  <c r="D61" i="5"/>
  <c r="E61" i="5" s="1"/>
  <c r="F61" i="5" s="1"/>
  <c r="G61" i="5" s="1"/>
  <c r="D62" i="5"/>
  <c r="E62" i="5" s="1"/>
  <c r="F62" i="5" s="1"/>
  <c r="G62" i="5" s="1"/>
  <c r="D63" i="5"/>
  <c r="E63" i="5" s="1"/>
  <c r="F63" i="5" s="1"/>
  <c r="G63" i="5" s="1"/>
  <c r="D64" i="5"/>
  <c r="E64" i="5" s="1"/>
  <c r="F64" i="5" s="1"/>
  <c r="G64" i="5" s="1"/>
  <c r="D65" i="5"/>
  <c r="E65" i="5" s="1"/>
  <c r="F65" i="5" s="1"/>
  <c r="G65" i="5" s="1"/>
  <c r="D66" i="5"/>
  <c r="E66" i="5" s="1"/>
  <c r="F66" i="5" s="1"/>
  <c r="G66" i="5" s="1"/>
  <c r="D67" i="5"/>
  <c r="E67" i="5" s="1"/>
  <c r="F67" i="5" s="1"/>
  <c r="G67" i="5" s="1"/>
  <c r="D68" i="5"/>
  <c r="E68" i="5" s="1"/>
  <c r="F68" i="5" s="1"/>
  <c r="G68" i="5" s="1"/>
  <c r="D69" i="5"/>
  <c r="E69" i="5" s="1"/>
  <c r="F69" i="5" s="1"/>
  <c r="G69" i="5" s="1"/>
  <c r="D70" i="5"/>
  <c r="E70" i="5" s="1"/>
  <c r="F70" i="5" s="1"/>
  <c r="G70" i="5" s="1"/>
  <c r="D71" i="5"/>
  <c r="E71" i="5" s="1"/>
  <c r="F71" i="5" s="1"/>
  <c r="G71" i="5" s="1"/>
  <c r="D72" i="5"/>
  <c r="E72" i="5" s="1"/>
  <c r="F72" i="5" s="1"/>
  <c r="G72" i="5" s="1"/>
  <c r="D73" i="5"/>
  <c r="E73" i="5" s="1"/>
  <c r="F73" i="5" s="1"/>
  <c r="G73" i="5" s="1"/>
  <c r="D74" i="5"/>
  <c r="E74" i="5" s="1"/>
  <c r="F74" i="5" s="1"/>
  <c r="G74" i="5" s="1"/>
  <c r="D75" i="5"/>
  <c r="E75" i="5" s="1"/>
  <c r="F75" i="5" s="1"/>
  <c r="G75" i="5" s="1"/>
  <c r="D76" i="5"/>
  <c r="E76" i="5" s="1"/>
  <c r="F76" i="5" s="1"/>
  <c r="G76" i="5" s="1"/>
  <c r="D77" i="5"/>
  <c r="E77" i="5" s="1"/>
  <c r="F77" i="5" s="1"/>
  <c r="G77" i="5" s="1"/>
  <c r="D78" i="5"/>
  <c r="E78" i="5" s="1"/>
  <c r="F78" i="5" s="1"/>
  <c r="G78" i="5" s="1"/>
  <c r="D79" i="5"/>
  <c r="E79" i="5" s="1"/>
  <c r="F79" i="5" s="1"/>
  <c r="G79" i="5" s="1"/>
  <c r="D80" i="5"/>
  <c r="E80" i="5" s="1"/>
  <c r="F80" i="5" s="1"/>
  <c r="G80" i="5" s="1"/>
  <c r="D81" i="5"/>
  <c r="E81" i="5" s="1"/>
  <c r="F81" i="5" s="1"/>
  <c r="G81" i="5" s="1"/>
  <c r="D82" i="5"/>
  <c r="E82" i="5" s="1"/>
  <c r="F82" i="5" s="1"/>
  <c r="G82" i="5" s="1"/>
  <c r="D83" i="5"/>
  <c r="E83" i="5" s="1"/>
  <c r="F83" i="5" s="1"/>
  <c r="G83" i="5" s="1"/>
  <c r="D84" i="5"/>
  <c r="E84" i="5" s="1"/>
  <c r="F84" i="5" s="1"/>
  <c r="G84" i="5" s="1"/>
  <c r="D85" i="5"/>
  <c r="E85" i="5" s="1"/>
  <c r="F85" i="5" s="1"/>
  <c r="G85" i="5" s="1"/>
  <c r="D86" i="5"/>
  <c r="E86" i="5" s="1"/>
  <c r="F86" i="5" s="1"/>
  <c r="G86" i="5" s="1"/>
  <c r="D87" i="5"/>
  <c r="E87" i="5" s="1"/>
  <c r="F87" i="5" s="1"/>
  <c r="G87" i="5" s="1"/>
  <c r="D88" i="5"/>
  <c r="E88" i="5" s="1"/>
  <c r="F88" i="5" s="1"/>
  <c r="G88" i="5" s="1"/>
  <c r="D89" i="5"/>
  <c r="E89" i="5" s="1"/>
  <c r="F89" i="5" s="1"/>
  <c r="G89" i="5" s="1"/>
  <c r="D90" i="5"/>
  <c r="E90" i="5" s="1"/>
  <c r="F90" i="5" s="1"/>
  <c r="G90" i="5" s="1"/>
  <c r="D91" i="5"/>
  <c r="E91" i="5" s="1"/>
  <c r="F91" i="5" s="1"/>
  <c r="G91" i="5" s="1"/>
  <c r="D92" i="5"/>
  <c r="E92" i="5" s="1"/>
  <c r="F92" i="5" s="1"/>
  <c r="G92" i="5" s="1"/>
  <c r="D93" i="5"/>
  <c r="E93" i="5" s="1"/>
  <c r="F93" i="5" s="1"/>
  <c r="G93" i="5" s="1"/>
  <c r="D94" i="5"/>
  <c r="E94" i="5" s="1"/>
  <c r="F94" i="5" s="1"/>
  <c r="G94" i="5" s="1"/>
  <c r="D95" i="5"/>
  <c r="E95" i="5" s="1"/>
  <c r="F95" i="5" s="1"/>
  <c r="G95" i="5" s="1"/>
  <c r="D96" i="5"/>
  <c r="E96" i="5" s="1"/>
  <c r="F96" i="5" s="1"/>
  <c r="G96" i="5" s="1"/>
  <c r="D97" i="5"/>
  <c r="E97" i="5" s="1"/>
  <c r="F97" i="5" s="1"/>
  <c r="G97" i="5" s="1"/>
  <c r="D98" i="5"/>
  <c r="E98" i="5" s="1"/>
  <c r="F98" i="5" s="1"/>
  <c r="G98" i="5" s="1"/>
  <c r="D99" i="5"/>
  <c r="E99" i="5" s="1"/>
  <c r="F99" i="5" s="1"/>
  <c r="G99" i="5" s="1"/>
  <c r="D100" i="5"/>
  <c r="E100" i="5" s="1"/>
  <c r="F100" i="5" s="1"/>
  <c r="G100" i="5" s="1"/>
  <c r="D101" i="5"/>
  <c r="E101" i="5" s="1"/>
  <c r="F101" i="5" s="1"/>
  <c r="G101" i="5" s="1"/>
  <c r="D102" i="5"/>
  <c r="E102" i="5" s="1"/>
  <c r="F102" i="5" s="1"/>
  <c r="G102" i="5" s="1"/>
  <c r="D103" i="5"/>
  <c r="E103" i="5" s="1"/>
  <c r="F103" i="5" s="1"/>
  <c r="G103" i="5" s="1"/>
  <c r="D104" i="5"/>
  <c r="E104" i="5" s="1"/>
  <c r="F104" i="5" s="1"/>
  <c r="G104" i="5" s="1"/>
  <c r="D105" i="5"/>
  <c r="E105" i="5" s="1"/>
  <c r="F105" i="5" s="1"/>
  <c r="G105" i="5" s="1"/>
  <c r="D106" i="5"/>
  <c r="E106" i="5" s="1"/>
  <c r="F106" i="5" s="1"/>
  <c r="G106" i="5" s="1"/>
  <c r="D107" i="5"/>
  <c r="E107" i="5" s="1"/>
  <c r="F107" i="5" s="1"/>
  <c r="G107" i="5" s="1"/>
  <c r="D108" i="5"/>
  <c r="E108" i="5" s="1"/>
  <c r="F108" i="5" s="1"/>
  <c r="G108" i="5" s="1"/>
  <c r="D109" i="5"/>
  <c r="E109" i="5" s="1"/>
  <c r="F109" i="5" s="1"/>
  <c r="G109" i="5" s="1"/>
  <c r="D110" i="5"/>
  <c r="E110" i="5" s="1"/>
  <c r="F110" i="5" s="1"/>
  <c r="G110" i="5" s="1"/>
  <c r="D111" i="5"/>
  <c r="E111" i="5" s="1"/>
  <c r="F111" i="5" s="1"/>
  <c r="G111" i="5" s="1"/>
  <c r="D112" i="5"/>
  <c r="E112" i="5" s="1"/>
  <c r="F112" i="5" s="1"/>
  <c r="G112" i="5" s="1"/>
  <c r="D113" i="5"/>
  <c r="E113" i="5" s="1"/>
  <c r="F113" i="5" s="1"/>
  <c r="G113" i="5" s="1"/>
  <c r="D114" i="5"/>
  <c r="E114" i="5" s="1"/>
  <c r="F114" i="5" s="1"/>
  <c r="G114" i="5" s="1"/>
  <c r="D115" i="5"/>
  <c r="E115" i="5" s="1"/>
  <c r="F115" i="5" s="1"/>
  <c r="G115" i="5" s="1"/>
  <c r="D116" i="5"/>
  <c r="E116" i="5" s="1"/>
  <c r="F116" i="5" s="1"/>
  <c r="G116" i="5" s="1"/>
  <c r="D117" i="5"/>
  <c r="E117" i="5" s="1"/>
  <c r="F117" i="5" s="1"/>
  <c r="G117" i="5" s="1"/>
  <c r="D118" i="5"/>
  <c r="E118" i="5" s="1"/>
  <c r="F118" i="5" s="1"/>
  <c r="G118" i="5" s="1"/>
  <c r="D119" i="5"/>
  <c r="E119" i="5" s="1"/>
  <c r="F119" i="5" s="1"/>
  <c r="G119" i="5" s="1"/>
  <c r="D120" i="5"/>
  <c r="E120" i="5" s="1"/>
  <c r="F120" i="5" s="1"/>
  <c r="G120" i="5" s="1"/>
  <c r="D121" i="5"/>
  <c r="E121" i="5" s="1"/>
  <c r="F121" i="5" s="1"/>
  <c r="G121" i="5" s="1"/>
  <c r="D122" i="5"/>
  <c r="E122" i="5" s="1"/>
  <c r="F122" i="5" s="1"/>
  <c r="G122" i="5" s="1"/>
  <c r="D123" i="5"/>
  <c r="E123" i="5" s="1"/>
  <c r="F123" i="5" s="1"/>
  <c r="G123" i="5" s="1"/>
  <c r="D124" i="5"/>
  <c r="E124" i="5" s="1"/>
  <c r="F124" i="5" s="1"/>
  <c r="G124" i="5" s="1"/>
  <c r="D125" i="5"/>
  <c r="E125" i="5" s="1"/>
  <c r="F125" i="5" s="1"/>
  <c r="G125" i="5" s="1"/>
  <c r="D126" i="5"/>
  <c r="E126" i="5" s="1"/>
  <c r="F126" i="5" s="1"/>
  <c r="G126" i="5" s="1"/>
  <c r="D127" i="5"/>
  <c r="E127" i="5" s="1"/>
  <c r="F127" i="5" s="1"/>
  <c r="G127" i="5" s="1"/>
  <c r="D128" i="5"/>
  <c r="E128" i="5" s="1"/>
  <c r="F128" i="5" s="1"/>
  <c r="G128" i="5" s="1"/>
  <c r="D129" i="5"/>
  <c r="E129" i="5" s="1"/>
  <c r="F129" i="5" s="1"/>
  <c r="G129" i="5" s="1"/>
  <c r="D130" i="5"/>
  <c r="E130" i="5" s="1"/>
  <c r="F130" i="5" s="1"/>
  <c r="G130" i="5" s="1"/>
  <c r="D131" i="5"/>
  <c r="E131" i="5" s="1"/>
  <c r="F131" i="5" s="1"/>
  <c r="G131" i="5" s="1"/>
  <c r="D132" i="5"/>
  <c r="E132" i="5" s="1"/>
  <c r="F132" i="5" s="1"/>
  <c r="G132" i="5" s="1"/>
  <c r="D133" i="5"/>
  <c r="E133" i="5" s="1"/>
  <c r="F133" i="5" s="1"/>
  <c r="G133" i="5" s="1"/>
  <c r="D134" i="5"/>
  <c r="E134" i="5" s="1"/>
  <c r="F134" i="5" s="1"/>
  <c r="G134" i="5" s="1"/>
  <c r="D135" i="5"/>
  <c r="E135" i="5" s="1"/>
  <c r="F135" i="5" s="1"/>
  <c r="G135" i="5" s="1"/>
  <c r="D136" i="5"/>
  <c r="E136" i="5" s="1"/>
  <c r="F136" i="5" s="1"/>
  <c r="G136" i="5" s="1"/>
  <c r="D137" i="5"/>
  <c r="E137" i="5" s="1"/>
  <c r="F137" i="5" s="1"/>
  <c r="G137" i="5" s="1"/>
  <c r="D138" i="5"/>
  <c r="E138" i="5" s="1"/>
  <c r="F138" i="5" s="1"/>
  <c r="G138" i="5" s="1"/>
  <c r="D139" i="5"/>
  <c r="E139" i="5" s="1"/>
  <c r="F139" i="5" s="1"/>
  <c r="G139" i="5" s="1"/>
  <c r="D140" i="5"/>
  <c r="E140" i="5" s="1"/>
  <c r="F140" i="5" s="1"/>
  <c r="G140" i="5" s="1"/>
  <c r="D141" i="5"/>
  <c r="E141" i="5" s="1"/>
  <c r="F141" i="5" s="1"/>
  <c r="G141" i="5" s="1"/>
  <c r="D142" i="5"/>
  <c r="E142" i="5" s="1"/>
  <c r="F142" i="5" s="1"/>
  <c r="G142" i="5" s="1"/>
  <c r="D143" i="5"/>
  <c r="E143" i="5" s="1"/>
  <c r="F143" i="5" s="1"/>
  <c r="G143" i="5" s="1"/>
  <c r="D144" i="5"/>
  <c r="E144" i="5" s="1"/>
  <c r="F144" i="5" s="1"/>
  <c r="G144" i="5" s="1"/>
  <c r="D145" i="5"/>
  <c r="E145" i="5" s="1"/>
  <c r="F145" i="5" s="1"/>
  <c r="G145" i="5" s="1"/>
  <c r="D146" i="5"/>
  <c r="E146" i="5" s="1"/>
  <c r="F146" i="5" s="1"/>
  <c r="G146" i="5" s="1"/>
  <c r="D147" i="5"/>
  <c r="E147" i="5" s="1"/>
  <c r="F147" i="5" s="1"/>
  <c r="G147" i="5" s="1"/>
  <c r="D148" i="5"/>
  <c r="E148" i="5" s="1"/>
  <c r="F148" i="5" s="1"/>
  <c r="G148" i="5" s="1"/>
  <c r="D149" i="5"/>
  <c r="E149" i="5" s="1"/>
  <c r="F149" i="5" s="1"/>
  <c r="G149" i="5" s="1"/>
  <c r="D150" i="5"/>
  <c r="E150" i="5" s="1"/>
  <c r="F150" i="5" s="1"/>
  <c r="G150" i="5" s="1"/>
  <c r="D151" i="5"/>
  <c r="E151" i="5" s="1"/>
  <c r="F151" i="5" s="1"/>
  <c r="G151" i="5" s="1"/>
  <c r="D152" i="5"/>
  <c r="E152" i="5" s="1"/>
  <c r="F152" i="5" s="1"/>
  <c r="G152" i="5" s="1"/>
  <c r="D153" i="5"/>
  <c r="E153" i="5" s="1"/>
  <c r="F153" i="5" s="1"/>
  <c r="G153" i="5" s="1"/>
  <c r="D154" i="5"/>
  <c r="E154" i="5" s="1"/>
  <c r="F154" i="5" s="1"/>
  <c r="G154" i="5" s="1"/>
  <c r="D155" i="5"/>
  <c r="E155" i="5" s="1"/>
  <c r="F155" i="5" s="1"/>
  <c r="G155" i="5" s="1"/>
  <c r="D156" i="5"/>
  <c r="E156" i="5" s="1"/>
  <c r="F156" i="5" s="1"/>
  <c r="G156" i="5" s="1"/>
  <c r="D157" i="5"/>
  <c r="E157" i="5" s="1"/>
  <c r="F157" i="5" s="1"/>
  <c r="G157" i="5" s="1"/>
  <c r="D158" i="5"/>
  <c r="E158" i="5" s="1"/>
  <c r="F158" i="5" s="1"/>
  <c r="G158" i="5" s="1"/>
  <c r="D159" i="5"/>
  <c r="E159" i="5" s="1"/>
  <c r="F159" i="5" s="1"/>
  <c r="G159" i="5" s="1"/>
  <c r="D160" i="5"/>
  <c r="E160" i="5" s="1"/>
  <c r="F160" i="5" s="1"/>
  <c r="G160" i="5" s="1"/>
  <c r="D161" i="5"/>
  <c r="E161" i="5" s="1"/>
  <c r="F161" i="5" s="1"/>
  <c r="G161" i="5" s="1"/>
  <c r="D162" i="5"/>
  <c r="E162" i="5" s="1"/>
  <c r="F162" i="5" s="1"/>
  <c r="G162" i="5" s="1"/>
  <c r="D163" i="5"/>
  <c r="E163" i="5" s="1"/>
  <c r="F163" i="5" s="1"/>
  <c r="G163" i="5" s="1"/>
  <c r="D164" i="5"/>
  <c r="E164" i="5" s="1"/>
  <c r="F164" i="5" s="1"/>
  <c r="G164" i="5" s="1"/>
  <c r="D165" i="5"/>
  <c r="E165" i="5" s="1"/>
  <c r="F165" i="5" s="1"/>
  <c r="G165" i="5" s="1"/>
  <c r="D166" i="5"/>
  <c r="E166" i="5" s="1"/>
  <c r="F166" i="5" s="1"/>
  <c r="G166" i="5" s="1"/>
  <c r="D167" i="5"/>
  <c r="E167" i="5" s="1"/>
  <c r="F167" i="5" s="1"/>
  <c r="G167" i="5" s="1"/>
  <c r="D168" i="5"/>
  <c r="E168" i="5" s="1"/>
  <c r="F168" i="5" s="1"/>
  <c r="G168" i="5" s="1"/>
  <c r="D169" i="5"/>
  <c r="E169" i="5" s="1"/>
  <c r="F169" i="5" s="1"/>
  <c r="G169" i="5" s="1"/>
  <c r="D170" i="5"/>
  <c r="E170" i="5" s="1"/>
  <c r="F170" i="5" s="1"/>
  <c r="G170" i="5" s="1"/>
  <c r="D171" i="5"/>
  <c r="E171" i="5" s="1"/>
  <c r="F171" i="5" s="1"/>
  <c r="G171" i="5" s="1"/>
  <c r="D172" i="5"/>
  <c r="E172" i="5" s="1"/>
  <c r="F172" i="5" s="1"/>
  <c r="G172" i="5" s="1"/>
  <c r="D173" i="5"/>
  <c r="E173" i="5" s="1"/>
  <c r="F173" i="5" s="1"/>
  <c r="G173" i="5" s="1"/>
  <c r="D174" i="5"/>
  <c r="E174" i="5" s="1"/>
  <c r="F174" i="5" s="1"/>
  <c r="G174" i="5" s="1"/>
  <c r="D175" i="5"/>
  <c r="E175" i="5" s="1"/>
  <c r="F175" i="5" s="1"/>
  <c r="G175" i="5" s="1"/>
  <c r="D176" i="5"/>
  <c r="E176" i="5" s="1"/>
  <c r="F176" i="5" s="1"/>
  <c r="G176" i="5" s="1"/>
  <c r="D177" i="5"/>
  <c r="E177" i="5" s="1"/>
  <c r="F177" i="5" s="1"/>
  <c r="G177" i="5" s="1"/>
  <c r="D178" i="5"/>
  <c r="E178" i="5" s="1"/>
  <c r="F178" i="5" s="1"/>
  <c r="G178" i="5" s="1"/>
  <c r="D179" i="5"/>
  <c r="E179" i="5" s="1"/>
  <c r="F179" i="5" s="1"/>
  <c r="G179" i="5" s="1"/>
  <c r="D180" i="5"/>
  <c r="E180" i="5" s="1"/>
  <c r="F180" i="5" s="1"/>
  <c r="G180" i="5" s="1"/>
  <c r="D181" i="5"/>
  <c r="E181" i="5" s="1"/>
  <c r="F181" i="5" s="1"/>
  <c r="G181" i="5" s="1"/>
  <c r="D182" i="5"/>
  <c r="E182" i="5" s="1"/>
  <c r="F182" i="5" s="1"/>
  <c r="G182" i="5" s="1"/>
  <c r="D183" i="5"/>
  <c r="E183" i="5" s="1"/>
  <c r="F183" i="5" s="1"/>
  <c r="G183" i="5" s="1"/>
  <c r="D184" i="5"/>
  <c r="E184" i="5" s="1"/>
  <c r="F184" i="5" s="1"/>
  <c r="G184" i="5" s="1"/>
  <c r="D185" i="5"/>
  <c r="E185" i="5" s="1"/>
  <c r="F185" i="5" s="1"/>
  <c r="G185" i="5" s="1"/>
  <c r="D186" i="5"/>
  <c r="E186" i="5" s="1"/>
  <c r="F186" i="5" s="1"/>
  <c r="G186" i="5" s="1"/>
  <c r="D187" i="5"/>
  <c r="E187" i="5" s="1"/>
  <c r="F187" i="5" s="1"/>
  <c r="G187" i="5" s="1"/>
  <c r="D188" i="5"/>
  <c r="E188" i="5" s="1"/>
  <c r="F188" i="5" s="1"/>
  <c r="G188" i="5" s="1"/>
  <c r="D189" i="5"/>
  <c r="E189" i="5" s="1"/>
  <c r="F189" i="5" s="1"/>
  <c r="G189" i="5" s="1"/>
  <c r="D190" i="5"/>
  <c r="E190" i="5" s="1"/>
  <c r="F190" i="5" s="1"/>
  <c r="G190" i="5" s="1"/>
  <c r="D191" i="5"/>
  <c r="E191" i="5" s="1"/>
  <c r="F191" i="5" s="1"/>
  <c r="G191" i="5" s="1"/>
  <c r="D192" i="5"/>
  <c r="E192" i="5" s="1"/>
  <c r="F192" i="5" s="1"/>
  <c r="G192" i="5" s="1"/>
  <c r="D193" i="5"/>
  <c r="E193" i="5" s="1"/>
  <c r="F193" i="5" s="1"/>
  <c r="G193" i="5" s="1"/>
  <c r="D194" i="5"/>
  <c r="E194" i="5" s="1"/>
  <c r="F194" i="5" s="1"/>
  <c r="G194" i="5" s="1"/>
  <c r="D195" i="5"/>
  <c r="E195" i="5" s="1"/>
  <c r="F195" i="5" s="1"/>
  <c r="G195" i="5" s="1"/>
  <c r="D196" i="5"/>
  <c r="E196" i="5" s="1"/>
  <c r="F196" i="5" s="1"/>
  <c r="G196" i="5" s="1"/>
  <c r="D197" i="5"/>
  <c r="E197" i="5" s="1"/>
  <c r="F197" i="5" s="1"/>
  <c r="G197" i="5" s="1"/>
  <c r="D198" i="5"/>
  <c r="E198" i="5" s="1"/>
  <c r="F198" i="5" s="1"/>
  <c r="G198" i="5" s="1"/>
  <c r="D199" i="5"/>
  <c r="E199" i="5" s="1"/>
  <c r="F199" i="5" s="1"/>
  <c r="G199" i="5" s="1"/>
  <c r="D200" i="5"/>
  <c r="E200" i="5" s="1"/>
  <c r="F200" i="5" s="1"/>
  <c r="G200" i="5" s="1"/>
  <c r="D201" i="5"/>
  <c r="E201" i="5" s="1"/>
  <c r="F201" i="5" s="1"/>
  <c r="G201" i="5" s="1"/>
  <c r="D202" i="5"/>
  <c r="E202" i="5" s="1"/>
  <c r="F202" i="5" s="1"/>
  <c r="G202" i="5" s="1"/>
  <c r="D203" i="5"/>
  <c r="E203" i="5" s="1"/>
  <c r="F203" i="5" s="1"/>
  <c r="G203" i="5" s="1"/>
  <c r="D204" i="5"/>
  <c r="E204" i="5" s="1"/>
  <c r="F204" i="5" s="1"/>
  <c r="G204" i="5" s="1"/>
  <c r="D205" i="5"/>
  <c r="E205" i="5" s="1"/>
  <c r="F205" i="5" s="1"/>
  <c r="G205" i="5" s="1"/>
  <c r="D206" i="5"/>
  <c r="E206" i="5" s="1"/>
  <c r="F206" i="5" s="1"/>
  <c r="G206" i="5" s="1"/>
  <c r="D207" i="5"/>
  <c r="E207" i="5" s="1"/>
  <c r="F207" i="5" s="1"/>
  <c r="G207" i="5" s="1"/>
  <c r="D208" i="5"/>
  <c r="E208" i="5" s="1"/>
  <c r="F208" i="5" s="1"/>
  <c r="G208" i="5" s="1"/>
  <c r="D209" i="5"/>
  <c r="E209" i="5" s="1"/>
  <c r="F209" i="5" s="1"/>
  <c r="G209" i="5" s="1"/>
  <c r="D210" i="5"/>
  <c r="E210" i="5" s="1"/>
  <c r="F210" i="5" s="1"/>
  <c r="G210" i="5" s="1"/>
  <c r="D211" i="5"/>
  <c r="E211" i="5" s="1"/>
  <c r="F211" i="5" s="1"/>
  <c r="G211" i="5" s="1"/>
  <c r="D212" i="5"/>
  <c r="E212" i="5" s="1"/>
  <c r="F212" i="5" s="1"/>
  <c r="G212" i="5" s="1"/>
  <c r="D213" i="5"/>
  <c r="E213" i="5" s="1"/>
  <c r="F213" i="5" s="1"/>
  <c r="G213" i="5" s="1"/>
  <c r="D214" i="5"/>
  <c r="E214" i="5" s="1"/>
  <c r="F214" i="5" s="1"/>
  <c r="G214" i="5" s="1"/>
  <c r="D215" i="5"/>
  <c r="E215" i="5" s="1"/>
  <c r="F215" i="5" s="1"/>
  <c r="G215" i="5" s="1"/>
  <c r="D216" i="5"/>
  <c r="E216" i="5" s="1"/>
  <c r="F216" i="5" s="1"/>
  <c r="G216" i="5" s="1"/>
  <c r="D217" i="5"/>
  <c r="E217" i="5" s="1"/>
  <c r="F217" i="5" s="1"/>
  <c r="G217" i="5" s="1"/>
  <c r="D218" i="5"/>
  <c r="E218" i="5" s="1"/>
  <c r="F218" i="5" s="1"/>
  <c r="G218" i="5" s="1"/>
  <c r="D219" i="5"/>
  <c r="E219" i="5" s="1"/>
  <c r="F219" i="5" s="1"/>
  <c r="G219" i="5" s="1"/>
  <c r="D220" i="5"/>
  <c r="E220" i="5" s="1"/>
  <c r="F220" i="5" s="1"/>
  <c r="G220" i="5" s="1"/>
  <c r="D221" i="5"/>
  <c r="E221" i="5" s="1"/>
  <c r="F221" i="5" s="1"/>
  <c r="G221" i="5" s="1"/>
  <c r="D222" i="5"/>
  <c r="E222" i="5" s="1"/>
  <c r="F222" i="5" s="1"/>
  <c r="G222" i="5" s="1"/>
  <c r="D223" i="5"/>
  <c r="E223" i="5" s="1"/>
  <c r="F223" i="5" s="1"/>
  <c r="G223" i="5" s="1"/>
  <c r="D224" i="5"/>
  <c r="E224" i="5" s="1"/>
  <c r="F224" i="5" s="1"/>
  <c r="G224" i="5" s="1"/>
  <c r="D225" i="5"/>
  <c r="E225" i="5" s="1"/>
  <c r="F225" i="5" s="1"/>
  <c r="G225" i="5" s="1"/>
  <c r="D226" i="5"/>
  <c r="E226" i="5" s="1"/>
  <c r="F226" i="5" s="1"/>
  <c r="G226" i="5" s="1"/>
  <c r="D227" i="5"/>
  <c r="E227" i="5" s="1"/>
  <c r="F227" i="5" s="1"/>
  <c r="G227" i="5" s="1"/>
  <c r="D228" i="5"/>
  <c r="E228" i="5" s="1"/>
  <c r="F228" i="5" s="1"/>
  <c r="G228" i="5" s="1"/>
  <c r="D229" i="5"/>
  <c r="E229" i="5" s="1"/>
  <c r="F229" i="5" s="1"/>
  <c r="G229" i="5" s="1"/>
  <c r="D230" i="5"/>
  <c r="E230" i="5" s="1"/>
  <c r="F230" i="5" s="1"/>
  <c r="G230" i="5" s="1"/>
  <c r="D231" i="5"/>
  <c r="E231" i="5" s="1"/>
  <c r="F231" i="5" s="1"/>
  <c r="G231" i="5" s="1"/>
  <c r="D232" i="5"/>
  <c r="E232" i="5" s="1"/>
  <c r="F232" i="5" s="1"/>
  <c r="G232" i="5" s="1"/>
  <c r="D233" i="5"/>
  <c r="E233" i="5" s="1"/>
  <c r="F233" i="5" s="1"/>
  <c r="G233" i="5" s="1"/>
  <c r="D234" i="5"/>
  <c r="E234" i="5" s="1"/>
  <c r="F234" i="5" s="1"/>
  <c r="G234" i="5" s="1"/>
  <c r="D235" i="5"/>
  <c r="E235" i="5" s="1"/>
  <c r="F235" i="5" s="1"/>
  <c r="G235" i="5" s="1"/>
  <c r="D236" i="5"/>
  <c r="E236" i="5" s="1"/>
  <c r="F236" i="5" s="1"/>
  <c r="G236" i="5" s="1"/>
  <c r="D237" i="5"/>
  <c r="E237" i="5" s="1"/>
  <c r="F237" i="5" s="1"/>
  <c r="G237" i="5" s="1"/>
  <c r="D238" i="5"/>
  <c r="E238" i="5" s="1"/>
  <c r="F238" i="5" s="1"/>
  <c r="G238" i="5" s="1"/>
  <c r="D239" i="5"/>
  <c r="E239" i="5" s="1"/>
  <c r="F239" i="5" s="1"/>
  <c r="G239" i="5" s="1"/>
  <c r="D240" i="5"/>
  <c r="E240" i="5" s="1"/>
  <c r="F240" i="5" s="1"/>
  <c r="G240" i="5" s="1"/>
  <c r="D241" i="5"/>
  <c r="E241" i="5" s="1"/>
  <c r="F241" i="5" s="1"/>
  <c r="G241" i="5" s="1"/>
  <c r="D242" i="5"/>
  <c r="E242" i="5" s="1"/>
  <c r="F242" i="5" s="1"/>
  <c r="G242" i="5" s="1"/>
  <c r="D243" i="5"/>
  <c r="E243" i="5" s="1"/>
  <c r="F243" i="5" s="1"/>
  <c r="G243" i="5" s="1"/>
  <c r="D244" i="5"/>
  <c r="E244" i="5" s="1"/>
  <c r="F244" i="5" s="1"/>
  <c r="G244" i="5" s="1"/>
  <c r="D245" i="5"/>
  <c r="E245" i="5" s="1"/>
  <c r="F245" i="5" s="1"/>
  <c r="G245" i="5" s="1"/>
  <c r="D246" i="5"/>
  <c r="E246" i="5" s="1"/>
  <c r="F246" i="5" s="1"/>
  <c r="G246" i="5" s="1"/>
  <c r="D247" i="5"/>
  <c r="E247" i="5" s="1"/>
  <c r="F247" i="5" s="1"/>
  <c r="G247" i="5" s="1"/>
  <c r="D248" i="5"/>
  <c r="E248" i="5" s="1"/>
  <c r="F248" i="5" s="1"/>
  <c r="G248" i="5" s="1"/>
  <c r="D249" i="5"/>
  <c r="E249" i="5" s="1"/>
  <c r="F249" i="5" s="1"/>
  <c r="G249" i="5" s="1"/>
  <c r="D250" i="5"/>
  <c r="E250" i="5" s="1"/>
  <c r="F250" i="5" s="1"/>
  <c r="G250" i="5" s="1"/>
  <c r="D251" i="5"/>
  <c r="E251" i="5" s="1"/>
  <c r="F251" i="5" s="1"/>
  <c r="G251" i="5" s="1"/>
  <c r="D252" i="5"/>
  <c r="E252" i="5" s="1"/>
  <c r="F252" i="5" s="1"/>
  <c r="G252" i="5" s="1"/>
  <c r="D253" i="5"/>
  <c r="E253" i="5" s="1"/>
  <c r="F253" i="5" s="1"/>
  <c r="G253" i="5" s="1"/>
  <c r="D254" i="5"/>
  <c r="E254" i="5" s="1"/>
  <c r="F254" i="5" s="1"/>
  <c r="G254" i="5" s="1"/>
  <c r="D255" i="5"/>
  <c r="E255" i="5" s="1"/>
  <c r="F255" i="5" s="1"/>
  <c r="G255" i="5" s="1"/>
  <c r="D256" i="5"/>
  <c r="E256" i="5" s="1"/>
  <c r="F256" i="5" s="1"/>
  <c r="G256" i="5" s="1"/>
  <c r="D257" i="5"/>
  <c r="E257" i="5" s="1"/>
  <c r="F257" i="5" s="1"/>
  <c r="G257" i="5" s="1"/>
  <c r="D258" i="5"/>
  <c r="E258" i="5" s="1"/>
  <c r="F258" i="5" s="1"/>
  <c r="G258" i="5" s="1"/>
  <c r="D259" i="5"/>
  <c r="E259" i="5" s="1"/>
  <c r="F259" i="5" s="1"/>
  <c r="G259" i="5" s="1"/>
  <c r="D260" i="5"/>
  <c r="E260" i="5" s="1"/>
  <c r="F260" i="5" s="1"/>
  <c r="G260" i="5" s="1"/>
  <c r="D261" i="5"/>
  <c r="E261" i="5" s="1"/>
  <c r="F261" i="5" s="1"/>
  <c r="G261" i="5" s="1"/>
  <c r="D262" i="5"/>
  <c r="E262" i="5" s="1"/>
  <c r="F262" i="5" s="1"/>
  <c r="G262" i="5" s="1"/>
  <c r="D263" i="5"/>
  <c r="E263" i="5" s="1"/>
  <c r="F263" i="5" s="1"/>
  <c r="G263" i="5" s="1"/>
  <c r="D264" i="5"/>
  <c r="E264" i="5" s="1"/>
  <c r="F264" i="5" s="1"/>
  <c r="G264" i="5" s="1"/>
  <c r="D265" i="5"/>
  <c r="E265" i="5" s="1"/>
  <c r="F265" i="5" s="1"/>
  <c r="G265" i="5" s="1"/>
  <c r="D266" i="5"/>
  <c r="E266" i="5" s="1"/>
  <c r="F266" i="5" s="1"/>
  <c r="G266" i="5" s="1"/>
  <c r="D267" i="5"/>
  <c r="E267" i="5" s="1"/>
  <c r="F267" i="5" s="1"/>
  <c r="G267" i="5" s="1"/>
  <c r="D268" i="5"/>
  <c r="E268" i="5" s="1"/>
  <c r="F268" i="5" s="1"/>
  <c r="G268" i="5" s="1"/>
  <c r="D269" i="5"/>
  <c r="E269" i="5" s="1"/>
  <c r="F269" i="5" s="1"/>
  <c r="G269" i="5" s="1"/>
  <c r="D270" i="5"/>
  <c r="E270" i="5" s="1"/>
  <c r="F270" i="5" s="1"/>
  <c r="G270" i="5" s="1"/>
  <c r="D271" i="5"/>
  <c r="E271" i="5" s="1"/>
  <c r="F271" i="5" s="1"/>
  <c r="G271" i="5" s="1"/>
  <c r="D272" i="5"/>
  <c r="E272" i="5" s="1"/>
  <c r="F272" i="5" s="1"/>
  <c r="G272" i="5" s="1"/>
  <c r="D273" i="5"/>
  <c r="E273" i="5" s="1"/>
  <c r="F273" i="5" s="1"/>
  <c r="G273" i="5" s="1"/>
  <c r="D274" i="5"/>
  <c r="E274" i="5" s="1"/>
  <c r="F274" i="5" s="1"/>
  <c r="G274" i="5" s="1"/>
  <c r="D275" i="5"/>
  <c r="E275" i="5" s="1"/>
  <c r="F275" i="5" s="1"/>
  <c r="G275" i="5" s="1"/>
  <c r="D276" i="5"/>
  <c r="E276" i="5" s="1"/>
  <c r="F276" i="5" s="1"/>
  <c r="G276" i="5" s="1"/>
  <c r="D277" i="5"/>
  <c r="E277" i="5" s="1"/>
  <c r="F277" i="5" s="1"/>
  <c r="G277" i="5" s="1"/>
  <c r="D278" i="5"/>
  <c r="E278" i="5" s="1"/>
  <c r="F278" i="5" s="1"/>
  <c r="G278" i="5" s="1"/>
  <c r="D279" i="5"/>
  <c r="E279" i="5" s="1"/>
  <c r="F279" i="5" s="1"/>
  <c r="G279" i="5" s="1"/>
  <c r="D280" i="5"/>
  <c r="E280" i="5" s="1"/>
  <c r="F280" i="5" s="1"/>
  <c r="G280" i="5" s="1"/>
  <c r="D281" i="5"/>
  <c r="E281" i="5" s="1"/>
  <c r="F281" i="5" s="1"/>
  <c r="G281" i="5" s="1"/>
  <c r="D282" i="5"/>
  <c r="E282" i="5" s="1"/>
  <c r="F282" i="5" s="1"/>
  <c r="G282" i="5" s="1"/>
  <c r="D283" i="5"/>
  <c r="E283" i="5" s="1"/>
  <c r="F283" i="5" s="1"/>
  <c r="G283" i="5" s="1"/>
  <c r="D284" i="5"/>
  <c r="E284" i="5" s="1"/>
  <c r="F284" i="5" s="1"/>
  <c r="G284" i="5" s="1"/>
  <c r="D285" i="5"/>
  <c r="E285" i="5" s="1"/>
  <c r="F285" i="5" s="1"/>
  <c r="G285" i="5" s="1"/>
  <c r="D286" i="5"/>
  <c r="E286" i="5" s="1"/>
  <c r="F286" i="5" s="1"/>
  <c r="G286" i="5" s="1"/>
  <c r="D287" i="5"/>
  <c r="E287" i="5" s="1"/>
  <c r="F287" i="5" s="1"/>
  <c r="G287" i="5" s="1"/>
  <c r="D288" i="5"/>
  <c r="E288" i="5" s="1"/>
  <c r="F288" i="5" s="1"/>
  <c r="G288" i="5" s="1"/>
  <c r="D289" i="5"/>
  <c r="E289" i="5" s="1"/>
  <c r="F289" i="5" s="1"/>
  <c r="G289" i="5" s="1"/>
  <c r="D290" i="5"/>
  <c r="E290" i="5" s="1"/>
  <c r="F290" i="5" s="1"/>
  <c r="G290" i="5" s="1"/>
  <c r="D291" i="5"/>
  <c r="E291" i="5" s="1"/>
  <c r="F291" i="5" s="1"/>
  <c r="G291" i="5" s="1"/>
  <c r="D292" i="5"/>
  <c r="E292" i="5" s="1"/>
  <c r="F292" i="5" s="1"/>
  <c r="G292" i="5" s="1"/>
  <c r="D293" i="5"/>
  <c r="E293" i="5" s="1"/>
  <c r="F293" i="5" s="1"/>
  <c r="G293" i="5" s="1"/>
  <c r="D294" i="5"/>
  <c r="E294" i="5" s="1"/>
  <c r="F294" i="5" s="1"/>
  <c r="G294" i="5" s="1"/>
  <c r="D295" i="5"/>
  <c r="E295" i="5" s="1"/>
  <c r="F295" i="5" s="1"/>
  <c r="G295" i="5" s="1"/>
  <c r="D296" i="5"/>
  <c r="E296" i="5" s="1"/>
  <c r="F296" i="5" s="1"/>
  <c r="G296" i="5" s="1"/>
  <c r="D297" i="5"/>
  <c r="E297" i="5" s="1"/>
  <c r="F297" i="5" s="1"/>
  <c r="G297" i="5" s="1"/>
  <c r="D298" i="5"/>
  <c r="E298" i="5" s="1"/>
  <c r="F298" i="5" s="1"/>
  <c r="G298" i="5" s="1"/>
  <c r="D299" i="5"/>
  <c r="E299" i="5" s="1"/>
  <c r="F299" i="5" s="1"/>
  <c r="G299" i="5" s="1"/>
  <c r="D300" i="5"/>
  <c r="E300" i="5" s="1"/>
  <c r="F300" i="5" s="1"/>
  <c r="G300" i="5" s="1"/>
  <c r="D301" i="5"/>
  <c r="E301" i="5" s="1"/>
  <c r="F301" i="5" s="1"/>
  <c r="G301" i="5" s="1"/>
  <c r="D302" i="5"/>
  <c r="E302" i="5" s="1"/>
  <c r="F302" i="5" s="1"/>
  <c r="G302" i="5" s="1"/>
  <c r="D303" i="5"/>
  <c r="E303" i="5" s="1"/>
  <c r="F303" i="5" s="1"/>
  <c r="G303" i="5" s="1"/>
  <c r="D304" i="5"/>
  <c r="E304" i="5" s="1"/>
  <c r="F304" i="5" s="1"/>
  <c r="G304" i="5" s="1"/>
  <c r="D305" i="5"/>
  <c r="E305" i="5" s="1"/>
  <c r="F305" i="5" s="1"/>
  <c r="G305" i="5" s="1"/>
  <c r="D306" i="5"/>
  <c r="E306" i="5" s="1"/>
  <c r="F306" i="5" s="1"/>
  <c r="G306" i="5" s="1"/>
  <c r="D307" i="5"/>
  <c r="E307" i="5" s="1"/>
  <c r="F307" i="5" s="1"/>
  <c r="G307" i="5" s="1"/>
  <c r="D308" i="5"/>
  <c r="E308" i="5" s="1"/>
  <c r="F308" i="5" s="1"/>
  <c r="G308" i="5" s="1"/>
  <c r="D309" i="5"/>
  <c r="E309" i="5" s="1"/>
  <c r="F309" i="5" s="1"/>
  <c r="G309" i="5" s="1"/>
  <c r="D310" i="5"/>
  <c r="E310" i="5" s="1"/>
  <c r="F310" i="5" s="1"/>
  <c r="G310" i="5" s="1"/>
  <c r="D311" i="5"/>
  <c r="E311" i="5" s="1"/>
  <c r="F311" i="5" s="1"/>
  <c r="G311" i="5" s="1"/>
  <c r="D312" i="5"/>
  <c r="E312" i="5" s="1"/>
  <c r="F312" i="5" s="1"/>
  <c r="G312" i="5" s="1"/>
  <c r="D313" i="5"/>
  <c r="E313" i="5" s="1"/>
  <c r="F313" i="5" s="1"/>
  <c r="G313" i="5" s="1"/>
  <c r="D314" i="5"/>
  <c r="E314" i="5" s="1"/>
  <c r="F314" i="5" s="1"/>
  <c r="G314" i="5" s="1"/>
  <c r="D315" i="5"/>
  <c r="E315" i="5" s="1"/>
  <c r="F315" i="5" s="1"/>
  <c r="G315" i="5" s="1"/>
  <c r="D316" i="5"/>
  <c r="E316" i="5" s="1"/>
  <c r="F316" i="5" s="1"/>
  <c r="G316" i="5" s="1"/>
  <c r="D317" i="5"/>
  <c r="E317" i="5" s="1"/>
  <c r="F317" i="5" s="1"/>
  <c r="G317" i="5" s="1"/>
  <c r="D318" i="5"/>
  <c r="E318" i="5" s="1"/>
  <c r="F318" i="5" s="1"/>
  <c r="G318" i="5" s="1"/>
  <c r="D319" i="5"/>
  <c r="E319" i="5" s="1"/>
  <c r="F319" i="5" s="1"/>
  <c r="G319" i="5" s="1"/>
  <c r="D320" i="5"/>
  <c r="E320" i="5" s="1"/>
  <c r="F320" i="5" s="1"/>
  <c r="G320" i="5" s="1"/>
  <c r="D321" i="5"/>
  <c r="E321" i="5" s="1"/>
  <c r="F321" i="5" s="1"/>
  <c r="G321" i="5" s="1"/>
  <c r="D322" i="5"/>
  <c r="E322" i="5" s="1"/>
  <c r="F322" i="5" s="1"/>
  <c r="G322" i="5" s="1"/>
  <c r="D323" i="5"/>
  <c r="E323" i="5" s="1"/>
  <c r="F323" i="5" s="1"/>
  <c r="G323" i="5" s="1"/>
  <c r="D324" i="5"/>
  <c r="E324" i="5" s="1"/>
  <c r="F324" i="5" s="1"/>
  <c r="G324" i="5" s="1"/>
  <c r="D325" i="5"/>
  <c r="E325" i="5" s="1"/>
  <c r="F325" i="5" s="1"/>
  <c r="G325" i="5" s="1"/>
  <c r="D326" i="5"/>
  <c r="E326" i="5" s="1"/>
  <c r="F326" i="5" s="1"/>
  <c r="G326" i="5" s="1"/>
  <c r="D327" i="5"/>
  <c r="E327" i="5" s="1"/>
  <c r="F327" i="5" s="1"/>
  <c r="G327" i="5" s="1"/>
  <c r="D328" i="5"/>
  <c r="E328" i="5" s="1"/>
  <c r="F328" i="5" s="1"/>
  <c r="G328" i="5" s="1"/>
  <c r="D329" i="5"/>
  <c r="E329" i="5" s="1"/>
  <c r="F329" i="5" s="1"/>
  <c r="G329" i="5" s="1"/>
  <c r="D330" i="5"/>
  <c r="E330" i="5" s="1"/>
  <c r="F330" i="5" s="1"/>
  <c r="G330" i="5" s="1"/>
  <c r="D331" i="5"/>
  <c r="E331" i="5" s="1"/>
  <c r="F331" i="5" s="1"/>
  <c r="G331" i="5" s="1"/>
  <c r="D332" i="5"/>
  <c r="E332" i="5" s="1"/>
  <c r="F332" i="5" s="1"/>
  <c r="G332" i="5" s="1"/>
  <c r="D333" i="5"/>
  <c r="E333" i="5" s="1"/>
  <c r="F333" i="5" s="1"/>
  <c r="G333" i="5" s="1"/>
  <c r="D334" i="5"/>
  <c r="E334" i="5" s="1"/>
  <c r="F334" i="5" s="1"/>
  <c r="G334" i="5" s="1"/>
  <c r="D335" i="5"/>
  <c r="E335" i="5" s="1"/>
  <c r="F335" i="5" s="1"/>
  <c r="G335" i="5" s="1"/>
  <c r="D336" i="5"/>
  <c r="E336" i="5" s="1"/>
  <c r="F336" i="5" s="1"/>
  <c r="G336" i="5" s="1"/>
  <c r="D337" i="5"/>
  <c r="E337" i="5" s="1"/>
  <c r="F337" i="5" s="1"/>
  <c r="G337" i="5" s="1"/>
  <c r="D338" i="5"/>
  <c r="E338" i="5" s="1"/>
  <c r="F338" i="5" s="1"/>
  <c r="G338" i="5" s="1"/>
  <c r="D339" i="5"/>
  <c r="E339" i="5" s="1"/>
  <c r="F339" i="5" s="1"/>
  <c r="G339" i="5" s="1"/>
  <c r="D340" i="5"/>
  <c r="E340" i="5" s="1"/>
  <c r="F340" i="5" s="1"/>
  <c r="G340" i="5" s="1"/>
  <c r="D341" i="5"/>
  <c r="E341" i="5" s="1"/>
  <c r="F341" i="5" s="1"/>
  <c r="G341" i="5" s="1"/>
  <c r="D342" i="5"/>
  <c r="E342" i="5" s="1"/>
  <c r="F342" i="5" s="1"/>
  <c r="G342" i="5" s="1"/>
  <c r="D343" i="5"/>
  <c r="E343" i="5" s="1"/>
  <c r="F343" i="5" s="1"/>
  <c r="G343" i="5" s="1"/>
  <c r="D344" i="5"/>
  <c r="E344" i="5" s="1"/>
  <c r="F344" i="5" s="1"/>
  <c r="G344" i="5" s="1"/>
  <c r="D345" i="5"/>
  <c r="E345" i="5" s="1"/>
  <c r="F345" i="5" s="1"/>
  <c r="G345" i="5" s="1"/>
  <c r="D346" i="5"/>
  <c r="E346" i="5" s="1"/>
  <c r="F346" i="5" s="1"/>
  <c r="G346" i="5" s="1"/>
  <c r="D347" i="5"/>
  <c r="E347" i="5" s="1"/>
  <c r="F347" i="5" s="1"/>
  <c r="G347" i="5" s="1"/>
  <c r="D348" i="5"/>
  <c r="E348" i="5" s="1"/>
  <c r="F348" i="5" s="1"/>
  <c r="G348" i="5" s="1"/>
  <c r="D349" i="5"/>
  <c r="E349" i="5" s="1"/>
  <c r="F349" i="5" s="1"/>
  <c r="G349" i="5" s="1"/>
  <c r="D350" i="5"/>
  <c r="E350" i="5" s="1"/>
  <c r="F350" i="5" s="1"/>
  <c r="G350" i="5" s="1"/>
  <c r="D351" i="5"/>
  <c r="E351" i="5" s="1"/>
  <c r="F351" i="5" s="1"/>
  <c r="G351" i="5" s="1"/>
  <c r="D352" i="5"/>
  <c r="E352" i="5" s="1"/>
  <c r="F352" i="5" s="1"/>
  <c r="G352" i="5" s="1"/>
  <c r="D353" i="5"/>
  <c r="E353" i="5" s="1"/>
  <c r="F353" i="5" s="1"/>
  <c r="G353" i="5" s="1"/>
  <c r="D354" i="5"/>
  <c r="E354" i="5" s="1"/>
  <c r="F354" i="5" s="1"/>
  <c r="G354" i="5" s="1"/>
  <c r="D355" i="5"/>
  <c r="E355" i="5" s="1"/>
  <c r="F355" i="5" s="1"/>
  <c r="G355" i="5" s="1"/>
  <c r="D356" i="5"/>
  <c r="E356" i="5" s="1"/>
  <c r="F356" i="5" s="1"/>
  <c r="G356" i="5" s="1"/>
  <c r="D357" i="5"/>
  <c r="E357" i="5" s="1"/>
  <c r="F357" i="5" s="1"/>
  <c r="G357" i="5" s="1"/>
  <c r="D358" i="5"/>
  <c r="E358" i="5" s="1"/>
  <c r="F358" i="5" s="1"/>
  <c r="G358" i="5" s="1"/>
  <c r="D359" i="5"/>
  <c r="E359" i="5" s="1"/>
  <c r="F359" i="5" s="1"/>
  <c r="G359" i="5" s="1"/>
  <c r="D360" i="5"/>
  <c r="E360" i="5" s="1"/>
  <c r="F360" i="5" s="1"/>
  <c r="G360" i="5" s="1"/>
  <c r="D361" i="5"/>
  <c r="E361" i="5" s="1"/>
  <c r="F361" i="5" s="1"/>
  <c r="G361" i="5" s="1"/>
  <c r="D362" i="5"/>
  <c r="E362" i="5" s="1"/>
  <c r="F362" i="5" s="1"/>
  <c r="G362" i="5" s="1"/>
  <c r="D363" i="5"/>
  <c r="E363" i="5" s="1"/>
  <c r="F363" i="5" s="1"/>
  <c r="G363" i="5" s="1"/>
  <c r="D364" i="5"/>
  <c r="E364" i="5" s="1"/>
  <c r="F364" i="5" s="1"/>
  <c r="G364" i="5" s="1"/>
  <c r="D365" i="5"/>
  <c r="E365" i="5" s="1"/>
  <c r="F365" i="5" s="1"/>
  <c r="G365" i="5" s="1"/>
  <c r="D366" i="5"/>
  <c r="E366" i="5" s="1"/>
  <c r="F366" i="5" s="1"/>
  <c r="G366" i="5" s="1"/>
  <c r="D367" i="5"/>
  <c r="E367" i="5" s="1"/>
  <c r="F367" i="5" s="1"/>
  <c r="G367" i="5" s="1"/>
  <c r="D368" i="5"/>
  <c r="E368" i="5" s="1"/>
  <c r="F368" i="5" s="1"/>
  <c r="G368" i="5" s="1"/>
  <c r="D369" i="5"/>
  <c r="E369" i="5" s="1"/>
  <c r="F369" i="5" s="1"/>
  <c r="G369" i="5" s="1"/>
  <c r="D370" i="5"/>
  <c r="E370" i="5" s="1"/>
  <c r="F370" i="5" s="1"/>
  <c r="G370" i="5" s="1"/>
  <c r="D371" i="5"/>
  <c r="E371" i="5" s="1"/>
  <c r="F371" i="5" s="1"/>
  <c r="G371" i="5" s="1"/>
  <c r="D372" i="5"/>
  <c r="E372" i="5" s="1"/>
  <c r="F372" i="5" s="1"/>
  <c r="G372" i="5" s="1"/>
  <c r="D373" i="5"/>
  <c r="E373" i="5" s="1"/>
  <c r="F373" i="5" s="1"/>
  <c r="G373" i="5" s="1"/>
  <c r="D374" i="5"/>
  <c r="E374" i="5" s="1"/>
  <c r="F374" i="5" s="1"/>
  <c r="G374" i="5" s="1"/>
  <c r="D375" i="5"/>
  <c r="E375" i="5" s="1"/>
  <c r="F375" i="5" s="1"/>
  <c r="G375" i="5" s="1"/>
  <c r="D376" i="5"/>
  <c r="E376" i="5" s="1"/>
  <c r="F376" i="5" s="1"/>
  <c r="G376" i="5" s="1"/>
  <c r="D377" i="5"/>
  <c r="E377" i="5" s="1"/>
  <c r="F377" i="5" s="1"/>
  <c r="G377" i="5" s="1"/>
  <c r="D378" i="5"/>
  <c r="E378" i="5" s="1"/>
  <c r="F378" i="5" s="1"/>
  <c r="G378" i="5" s="1"/>
  <c r="D379" i="5"/>
  <c r="E379" i="5" s="1"/>
  <c r="F379" i="5" s="1"/>
  <c r="G379" i="5" s="1"/>
  <c r="D380" i="5"/>
  <c r="E380" i="5" s="1"/>
  <c r="F380" i="5" s="1"/>
  <c r="G380" i="5" s="1"/>
  <c r="D381" i="5"/>
  <c r="E381" i="5" s="1"/>
  <c r="F381" i="5" s="1"/>
  <c r="G381" i="5" s="1"/>
  <c r="D382" i="5"/>
  <c r="E382" i="5" s="1"/>
  <c r="F382" i="5" s="1"/>
  <c r="G382" i="5" s="1"/>
  <c r="D383" i="5"/>
  <c r="E383" i="5" s="1"/>
  <c r="F383" i="5" s="1"/>
  <c r="G383" i="5" s="1"/>
  <c r="D384" i="5"/>
  <c r="E384" i="5" s="1"/>
  <c r="F384" i="5" s="1"/>
  <c r="G384" i="5" s="1"/>
  <c r="D385" i="5"/>
  <c r="E385" i="5" s="1"/>
  <c r="F385" i="5" s="1"/>
  <c r="G385" i="5" s="1"/>
  <c r="D386" i="5"/>
  <c r="E386" i="5" s="1"/>
  <c r="F386" i="5" s="1"/>
  <c r="G386" i="5" s="1"/>
  <c r="D387" i="5"/>
  <c r="E387" i="5" s="1"/>
  <c r="F387" i="5" s="1"/>
  <c r="G387" i="5" s="1"/>
  <c r="D388" i="5"/>
  <c r="E388" i="5" s="1"/>
  <c r="F388" i="5" s="1"/>
  <c r="G388" i="5" s="1"/>
  <c r="D389" i="5"/>
  <c r="E389" i="5" s="1"/>
  <c r="F389" i="5" s="1"/>
  <c r="G389" i="5" s="1"/>
  <c r="D390" i="5"/>
  <c r="E390" i="5" s="1"/>
  <c r="F390" i="5" s="1"/>
  <c r="G390" i="5" s="1"/>
  <c r="D391" i="5"/>
  <c r="E391" i="5" s="1"/>
  <c r="F391" i="5" s="1"/>
  <c r="G391" i="5" s="1"/>
  <c r="D392" i="5"/>
  <c r="E392" i="5" s="1"/>
  <c r="F392" i="5" s="1"/>
  <c r="G392" i="5" s="1"/>
  <c r="D393" i="5"/>
  <c r="E393" i="5" s="1"/>
  <c r="F393" i="5" s="1"/>
  <c r="G393" i="5" s="1"/>
  <c r="D394" i="5"/>
  <c r="E394" i="5" s="1"/>
  <c r="F394" i="5" s="1"/>
  <c r="G394" i="5" s="1"/>
  <c r="D395" i="5"/>
  <c r="E395" i="5" s="1"/>
  <c r="F395" i="5" s="1"/>
  <c r="G395" i="5" s="1"/>
  <c r="D396" i="5"/>
  <c r="E396" i="5" s="1"/>
  <c r="F396" i="5" s="1"/>
  <c r="G396" i="5" s="1"/>
  <c r="D397" i="5"/>
  <c r="E397" i="5" s="1"/>
  <c r="F397" i="5" s="1"/>
  <c r="G397" i="5" s="1"/>
  <c r="D398" i="5"/>
  <c r="E398" i="5" s="1"/>
  <c r="F398" i="5" s="1"/>
  <c r="G398" i="5" s="1"/>
  <c r="D399" i="5"/>
  <c r="E399" i="5" s="1"/>
  <c r="F399" i="5" s="1"/>
  <c r="G399" i="5" s="1"/>
  <c r="D400" i="5"/>
  <c r="E400" i="5" s="1"/>
  <c r="F400" i="5" s="1"/>
  <c r="G400" i="5" s="1"/>
  <c r="D401" i="5"/>
  <c r="E401" i="5" s="1"/>
  <c r="F401" i="5" s="1"/>
  <c r="G401" i="5" s="1"/>
  <c r="D402" i="5"/>
  <c r="E402" i="5" s="1"/>
  <c r="F402" i="5" s="1"/>
  <c r="G402" i="5" s="1"/>
  <c r="D403" i="5"/>
  <c r="E403" i="5" s="1"/>
  <c r="F403" i="5" s="1"/>
  <c r="G403" i="5" s="1"/>
  <c r="D404" i="5"/>
  <c r="E404" i="5" s="1"/>
  <c r="F404" i="5" s="1"/>
  <c r="G404" i="5" s="1"/>
  <c r="D405" i="5"/>
  <c r="E405" i="5" s="1"/>
  <c r="F405" i="5" s="1"/>
  <c r="G405" i="5" s="1"/>
  <c r="D406" i="5"/>
  <c r="E406" i="5" s="1"/>
  <c r="F406" i="5" s="1"/>
  <c r="G406" i="5" s="1"/>
  <c r="D407" i="5"/>
  <c r="E407" i="5" s="1"/>
  <c r="F407" i="5" s="1"/>
  <c r="G407" i="5" s="1"/>
  <c r="D408" i="5"/>
  <c r="E408" i="5" s="1"/>
  <c r="F408" i="5" s="1"/>
  <c r="G408" i="5" s="1"/>
  <c r="D409" i="5"/>
  <c r="E409" i="5" s="1"/>
  <c r="F409" i="5" s="1"/>
  <c r="G409" i="5" s="1"/>
  <c r="D410" i="5"/>
  <c r="E410" i="5" s="1"/>
  <c r="F410" i="5" s="1"/>
  <c r="G410" i="5" s="1"/>
  <c r="D411" i="5"/>
  <c r="E411" i="5" s="1"/>
  <c r="F411" i="5" s="1"/>
  <c r="G411" i="5" s="1"/>
  <c r="D412" i="5"/>
  <c r="E412" i="5" s="1"/>
  <c r="F412" i="5" s="1"/>
  <c r="G412" i="5" s="1"/>
  <c r="D413" i="5"/>
  <c r="E413" i="5" s="1"/>
  <c r="F413" i="5" s="1"/>
  <c r="G413" i="5" s="1"/>
  <c r="D414" i="5"/>
  <c r="E414" i="5" s="1"/>
  <c r="F414" i="5" s="1"/>
  <c r="G414" i="5" s="1"/>
  <c r="D415" i="5"/>
  <c r="E415" i="5" s="1"/>
  <c r="F415" i="5" s="1"/>
  <c r="G415" i="5" s="1"/>
  <c r="D416" i="5"/>
  <c r="E416" i="5" s="1"/>
  <c r="F416" i="5" s="1"/>
  <c r="G416" i="5" s="1"/>
  <c r="D417" i="5"/>
  <c r="E417" i="5" s="1"/>
  <c r="F417" i="5" s="1"/>
  <c r="G417" i="5" s="1"/>
  <c r="D418" i="5"/>
  <c r="E418" i="5" s="1"/>
  <c r="F418" i="5" s="1"/>
  <c r="G418" i="5" s="1"/>
  <c r="D419" i="5"/>
  <c r="E419" i="5" s="1"/>
  <c r="F419" i="5" s="1"/>
  <c r="G419" i="5" s="1"/>
  <c r="D420" i="5"/>
  <c r="E420" i="5" s="1"/>
  <c r="F420" i="5" s="1"/>
  <c r="G420" i="5" s="1"/>
  <c r="D13" i="5"/>
  <c r="E13" i="5" s="1"/>
  <c r="F13" i="5" s="1"/>
  <c r="G13" i="5" s="1"/>
  <c r="M20" i="1" l="1"/>
  <c r="M19" i="1"/>
  <c r="M35" i="1"/>
</calcChain>
</file>

<file path=xl/sharedStrings.xml><?xml version="1.0" encoding="utf-8"?>
<sst xmlns="http://schemas.openxmlformats.org/spreadsheetml/2006/main" count="1128" uniqueCount="890">
  <si>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</si>
  <si>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</si>
  <si>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</si>
  <si>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</si>
  <si>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</si>
  <si>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</si>
  <si>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</si>
  <si>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</si>
  <si>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</si>
  <si>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</si>
  <si>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</si>
  <si>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</si>
  <si>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</si>
  <si>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</si>
  <si>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</si>
  <si>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</si>
  <si>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</si>
  <si>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</si>
  <si>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</si>
  <si>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</si>
  <si>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</si>
  <si>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</si>
  <si>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</si>
  <si>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</si>
  <si>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</si>
  <si>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</si>
  <si>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</si>
  <si>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</si>
  <si>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</si>
  <si>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</si>
  <si>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</si>
  <si>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</si>
  <si>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</si>
  <si>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</si>
  <si>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</si>
  <si>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</si>
  <si>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</si>
  <si>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</si>
  <si>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</si>
  <si>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</si>
  <si>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</si>
  <si>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</si>
  <si>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</si>
  <si>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</si>
  <si>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</si>
  <si>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</si>
  <si>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</si>
  <si>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</si>
  <si>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In space provided below, list the discount percentage you will be bidding for each category of Band 2 products.</t>
  </si>
  <si>
    <t>Attachment D  Band 3  - Pricing Workbook</t>
  </si>
  <si>
    <t>List proposed equipment with brand, model numbers)</t>
  </si>
  <si>
    <t>OK - MA - 145 - BAND 3 -  Video Storage, Data Security, Software, and Peripherals</t>
  </si>
  <si>
    <t>OK - MA - 145 - BAND 3 -  Video Storage, Data Security, Software, and Peripherals -  CATALOG/PERCENTAGE DISCOUNT</t>
  </si>
  <si>
    <t>none</t>
  </si>
  <si>
    <t>Evidence.com Unlmited</t>
  </si>
  <si>
    <t>TASER International, Inc.</t>
  </si>
  <si>
    <t>Evidence.com Basic + TAP (TASER Assurance Plan)</t>
  </si>
  <si>
    <t>Evidence.com storage (GB): 1 year</t>
  </si>
  <si>
    <t>SKU</t>
  </si>
  <si>
    <t>Product Description</t>
  </si>
  <si>
    <t>Price</t>
  </si>
  <si>
    <t>Axon Enterprise, Inc.</t>
  </si>
  <si>
    <t>CITIZEN FOR COMMUNITIES 5001-10000 SWORN ANNUAL PAYMENT</t>
  </si>
  <si>
    <t>Officer Safety Plan Standard annual payment (only available for 5-year term)</t>
  </si>
  <si>
    <t>Notes</t>
  </si>
  <si>
    <t>85035</t>
  </si>
  <si>
    <t>85130</t>
  </si>
  <si>
    <t>73623</t>
  </si>
  <si>
    <t>20105</t>
  </si>
  <si>
    <t>TASER 7 TRADE-IN OSP</t>
  </si>
  <si>
    <t>Bundle Component, not for independent sale</t>
  </si>
  <si>
    <t>20133</t>
  </si>
  <si>
    <t>IN-HOUSE INSTRUCTOR COURSE ONLINE MATERIAL</t>
  </si>
  <si>
    <t>20134</t>
  </si>
  <si>
    <t>VR EMPATHY DEVELOPMENT STARTER CONTENT PAYMENT</t>
  </si>
  <si>
    <t>20135</t>
  </si>
  <si>
    <t>OCULUS GO STANDALONE VIRTUAL REALITY HEADSET</t>
  </si>
  <si>
    <t>20136</t>
  </si>
  <si>
    <t>IN-HOUSE INSTRUCTOR COURSE ONLINE MATERIAL TWO YEAR ACCESS</t>
  </si>
  <si>
    <t>20242</t>
  </si>
  <si>
    <t>TASER CERTIFICATION PROGRAM YEAR 6-10 ACCESS</t>
  </si>
  <si>
    <t>               -  </t>
  </si>
  <si>
    <t>20249</t>
  </si>
  <si>
    <t>VR EMPATHY DEVELOPMENT STARTER CONTENT ACCESS</t>
  </si>
  <si>
    <t>20259</t>
  </si>
  <si>
    <t>VR EMPATHY DEVELOPMENT USER UNLIMITED ACCESS PAYMENT</t>
  </si>
  <si>
    <t>20261</t>
  </si>
  <si>
    <t>ADD-ON VR EMPATHY DEVELOPMENT USER UNLIMITED ACCESS PAYMENT</t>
  </si>
  <si>
    <t>20270</t>
  </si>
  <si>
    <t>6DOF VR HEADSET</t>
  </si>
  <si>
    <t>20272</t>
  </si>
  <si>
    <t>ENTERPRISE UNLIMITED VR CONTENT ACCESS</t>
  </si>
  <si>
    <t>20273</t>
  </si>
  <si>
    <t>VR EMPATHY DEVELOPMENT ENTERPRISE UNLIMITED ACCESS</t>
  </si>
  <si>
    <t>20274</t>
  </si>
  <si>
    <t>VR 3 DOF  ENTERPRISE BUNDLE PAYMENT</t>
  </si>
  <si>
    <t>20275</t>
  </si>
  <si>
    <t>VR 6 DOF  ENTERPRISE BUNDLE PAYMENT</t>
  </si>
  <si>
    <t>50070</t>
  </si>
  <si>
    <t>AXON CLIENT SOFTWARE (EACH CLIENT AND TOUCH PANEL)</t>
  </si>
  <si>
    <t>50071</t>
  </si>
  <si>
    <t>AXON STREAMING SERVER LICENSE (PER SERVER)</t>
  </si>
  <si>
    <t>50072</t>
  </si>
  <si>
    <t>AXON STREAMING SERVER SOFTWARE MAINTENANCE ANNUAL PAYMENT</t>
  </si>
  <si>
    <t>50074</t>
  </si>
  <si>
    <t>AXON CLIENT SOFTWARE MAINTENANCE ANNUAL PAYMENT</t>
  </si>
  <si>
    <t>50085</t>
  </si>
  <si>
    <t>AXON STREAMING SERVER SOFTWARE MAINTENANCE 5 YEAR UPFRONT</t>
  </si>
  <si>
    <t>50086</t>
  </si>
  <si>
    <t>AXON CLIENT SOFTWARE MAINTENANCE 5 YEAR UPFRONT</t>
  </si>
  <si>
    <t>50113</t>
  </si>
  <si>
    <t>AXIS F41 COVERT MAIN UNIT</t>
  </si>
  <si>
    <t>50114</t>
  </si>
  <si>
    <t>AXIS F1025 SENSOR UNIT</t>
  </si>
  <si>
    <t>50116</t>
  </si>
  <si>
    <t>AXIS T8311 PTZ JOYSTICK</t>
  </si>
  <si>
    <t>50118</t>
  </si>
  <si>
    <t>LOUROE DV-ML MICROPHONE</t>
  </si>
  <si>
    <t>50123</t>
  </si>
  <si>
    <t>HP SWITCH - 8PORT GIGABIT MAX POE MANAGED SWITCH</t>
  </si>
  <si>
    <t>50124</t>
  </si>
  <si>
    <t>HP SWITCH - 24PORT GIGABIT POE MANAGED SWITCH</t>
  </si>
  <si>
    <t>50125</t>
  </si>
  <si>
    <t>CISCO SWITCH - 24-PORT POE IP BASED (ENTERPRISE CLASS)</t>
  </si>
  <si>
    <t>50127</t>
  </si>
  <si>
    <t>POS-X TOUCHPANEL W/ 8GB RAM, 500GB SSD HD</t>
  </si>
  <si>
    <t>50144</t>
  </si>
  <si>
    <t>RECORDING SERVER - Windows 2012 R2 64 bit ? 2U Xeon (4-core)</t>
  </si>
  <si>
    <t>50145</t>
  </si>
  <si>
    <t>CISCO 2960-X SERIES 48-PORT POE SWITCH (2960X-48LPS-L)</t>
  </si>
  <si>
    <t>50146</t>
  </si>
  <si>
    <t>OUTSOURCE PLUS ENHANCED POE+ INJECTOR</t>
  </si>
  <si>
    <t>50147</t>
  </si>
  <si>
    <t>AXIS CAMERA, Q3505-V NETWORK CAMERA</t>
  </si>
  <si>
    <t>50149</t>
  </si>
  <si>
    <t>CAM CONNECTION #OM-E-1C</t>
  </si>
  <si>
    <t>50196</t>
  </si>
  <si>
    <t>AXON WORKSTATION</t>
  </si>
  <si>
    <t>50203</t>
  </si>
  <si>
    <t>FIELD ENGINEERING SERVICES (PER DAY), MATERIALS</t>
  </si>
  <si>
    <t>50206</t>
  </si>
  <si>
    <t>RECORDING SERVER LITE, 1U RACK SERVER, XEON (4-CORE), 8GB ME</t>
  </si>
  <si>
    <t>50215</t>
  </si>
  <si>
    <t>CAMERA, NETWORK, AXIS P3915-R</t>
  </si>
  <si>
    <t>50216</t>
  </si>
  <si>
    <t>AXIS C8033 Network Audio Bridge - Audio Extender</t>
  </si>
  <si>
    <t>50218</t>
  </si>
  <si>
    <t>AXIS F41 COVERT MAIN UNIT - NON SER</t>
  </si>
  <si>
    <t>50219</t>
  </si>
  <si>
    <t>AXIS M5014 PTZ DOME CAMERA COVERT - NON SER</t>
  </si>
  <si>
    <t>50220</t>
  </si>
  <si>
    <t>HP SWITCH - 8PORT GIGABIT MAX POE MANAGED SWITCH - NON SER</t>
  </si>
  <si>
    <t>50221</t>
  </si>
  <si>
    <t>HP SWITCH - 24PORT GIGABIT POE MANAGED SWITCH - NON SER</t>
  </si>
  <si>
    <t>50222</t>
  </si>
  <si>
    <t>CISCO SWITCH - 24-PORT POE IP BASED (ENTERPRISE CLASS) - NON</t>
  </si>
  <si>
    <t>50223</t>
  </si>
  <si>
    <t>POS-X TOUCHPANEL W/ 8GB RAM, 500GB SSD HD - NON SER</t>
  </si>
  <si>
    <t>50249</t>
  </si>
  <si>
    <t>Commander SSL Certificate - 1 Year</t>
  </si>
  <si>
    <t>50250</t>
  </si>
  <si>
    <t>Commander SSL Certificate - 2 Year</t>
  </si>
  <si>
    <t>50251</t>
  </si>
  <si>
    <t>AXIS F0125 SENSOR UNIT, 12 METER CABLE</t>
  </si>
  <si>
    <t>50253</t>
  </si>
  <si>
    <t>AXIS P3915-R Mk II OVERT CAMERA</t>
  </si>
  <si>
    <t>50254</t>
  </si>
  <si>
    <t>AXIS F1005-E SENSOR UNIT, 12 METER CABLE</t>
  </si>
  <si>
    <t>50255</t>
  </si>
  <si>
    <t>AXIS Q7401 Video Encoder</t>
  </si>
  <si>
    <t>50256</t>
  </si>
  <si>
    <t>AXIS Q8414-LVS SILVER OVERT CAMERA</t>
  </si>
  <si>
    <t>50257</t>
  </si>
  <si>
    <t>AXIS Q8414-LVS WHITE OVERT CAMERA</t>
  </si>
  <si>
    <t>50258</t>
  </si>
  <si>
    <t>AXIS T98A15-VE SURVEILLANCE CABINET</t>
  </si>
  <si>
    <t>50259</t>
  </si>
  <si>
    <t>TOUCH PANEL MOUNT EVO-XZ4-M100</t>
  </si>
  <si>
    <t>50260</t>
  </si>
  <si>
    <t>AUDIO EXTENSION CABLE, 3.5mm M/F STEREO, 50 FT</t>
  </si>
  <si>
    <t>50261</t>
  </si>
  <si>
    <t>PANEL MOUNT LED, 24VDC - GREEN</t>
  </si>
  <si>
    <t>50262</t>
  </si>
  <si>
    <t>PANEL MOUNT LED, 24VDC - BLUE</t>
  </si>
  <si>
    <t>50263</t>
  </si>
  <si>
    <t>PANEL MOUNT LED, 24VDC - WHITE</t>
  </si>
  <si>
    <t>50264</t>
  </si>
  <si>
    <t>PANEL MOUNT LED, 24VDC - YELLOW</t>
  </si>
  <si>
    <t>50265</t>
  </si>
  <si>
    <t>PANEL MOUNT LED, 24VDC - RED</t>
  </si>
  <si>
    <t>50266</t>
  </si>
  <si>
    <t>COMMANDER SOFTWARE, INSTALLATION AND TRAINING</t>
  </si>
  <si>
    <t>50267</t>
  </si>
  <si>
    <t>AXIS A9188 Network I/O Relay Module</t>
  </si>
  <si>
    <t>50268</t>
  </si>
  <si>
    <t>POS-X TP6 TOUCH PANEL W/4GB RAM</t>
  </si>
  <si>
    <t>50281</t>
  </si>
  <si>
    <t>AXIS CAMERA, AXIS Q3515-LV NETWORK CAMERA</t>
  </si>
  <si>
    <t>50282</t>
  </si>
  <si>
    <t>COMMANDER SERVER 24TB (NON SERIALIZED)</t>
  </si>
  <si>
    <t>50283</t>
  </si>
  <si>
    <t>COMMANDER SERVER 36TB (NON SERIALIZED)</t>
  </si>
  <si>
    <t>50284</t>
  </si>
  <si>
    <t>COMMANDER SERVER 54TB (NON SERIALIZED)</t>
  </si>
  <si>
    <t>50285</t>
  </si>
  <si>
    <t>COMMANDER SERVER 72TB (NON SERIALIZED)</t>
  </si>
  <si>
    <t>50286</t>
  </si>
  <si>
    <t>COMMANDER SERVER 90TB (NON SERIALIZED)</t>
  </si>
  <si>
    <t>50287</t>
  </si>
  <si>
    <t>JBOD - 144TB (NON SERIALIZED)</t>
  </si>
  <si>
    <t>50288</t>
  </si>
  <si>
    <t>AXIS CAMERA, AXIS P3235-LV NETWORK CAMERA</t>
  </si>
  <si>
    <t>50289</t>
  </si>
  <si>
    <t>CISCO SMALL BUSINESS SG550X-24P</t>
  </si>
  <si>
    <t>50293</t>
  </si>
  <si>
    <t>AXIS PTZ CAMERA</t>
  </si>
  <si>
    <t>50298</t>
  </si>
  <si>
    <t>AXIS P3245-LV NETWORK CAMERA</t>
  </si>
  <si>
    <t>50300</t>
  </si>
  <si>
    <t>AXON DISPATCH LICENSE</t>
  </si>
  <si>
    <t>50302</t>
  </si>
  <si>
    <t>AXON DISPATCH LICENSE PAYMENT</t>
  </si>
  <si>
    <t>70027</t>
  </si>
  <si>
    <t>EVIDENCE.COM DOCK, CORE</t>
  </si>
  <si>
    <t>70030</t>
  </si>
  <si>
    <t>EXTENDED WARRANTY, 2 YEAR,EVIDENCE.COM DOCK, CORE</t>
  </si>
  <si>
    <t>70031</t>
  </si>
  <si>
    <t>EXTENDED WARRANTY, 2 YEAR, EVIDENCE.COM AB2 DOCK, 1-BAY</t>
  </si>
  <si>
    <t>70032</t>
  </si>
  <si>
    <t>EXTENDED WARRANTY, 2 YEAR, EVIDENCE.COM AB2 DOCK, 6-BAY</t>
  </si>
  <si>
    <t>73031</t>
  </si>
  <si>
    <t>VIEWER, IOS</t>
  </si>
  <si>
    <t>73092</t>
  </si>
  <si>
    <t>VIEWER, ANDROID TABLET</t>
  </si>
  <si>
    <t>73104</t>
  </si>
  <si>
    <t>VIEWER, STANDARD ANDROID</t>
  </si>
  <si>
    <t>73265</t>
  </si>
  <si>
    <t>TRANSFERRED AB3 CAMERA TAP WARRANTY</t>
  </si>
  <si>
    <t>73266</t>
  </si>
  <si>
    <t>TRANSFERRED AB3 MULTI-BAY DOCK TAP WARRANTY</t>
  </si>
  <si>
    <t>73270</t>
  </si>
  <si>
    <t>2 YEAR AB3 CAMERA TAP REPLACEMENT WARRANTY</t>
  </si>
  <si>
    <t>73271</t>
  </si>
  <si>
    <t>2 YEAR AB3 1-BAY DOCK TAP REPLACEMENT WARRANTY</t>
  </si>
  <si>
    <t>73272</t>
  </si>
  <si>
    <t>2 YEAR AB3 8-BAY DOCK TAP REPLACEMENT WARRANTY</t>
  </si>
  <si>
    <t>73273</t>
  </si>
  <si>
    <t>2.5 YEAR AB3 CAMERA TAP REPLACEMENT WARRANTY</t>
  </si>
  <si>
    <t>73274</t>
  </si>
  <si>
    <t>2.5 YEAR AB3 1-BAY DOCK TAP REPLACEMENT WARRANTY</t>
  </si>
  <si>
    <t>73275</t>
  </si>
  <si>
    <t>2.5 YEAR AB3 8-BAY DOCK TAP REPLACEMENT WARRANTY</t>
  </si>
  <si>
    <t>73276</t>
  </si>
  <si>
    <t>3 YEAR AB3 CAMERA TAP REPLACEMENT WARRANTY</t>
  </si>
  <si>
    <t>73277</t>
  </si>
  <si>
    <t>3 YEAR AB3 1-BAY DOCK TAP REPLACEMENT WARRANTY</t>
  </si>
  <si>
    <t>73278</t>
  </si>
  <si>
    <t>3 YEAR AB3 8-BAY DOCK TAP REPLACEMENT WARRANTY</t>
  </si>
  <si>
    <t>73279</t>
  </si>
  <si>
    <t>3.5 YEAR AB3 CAMERA TAP REPLACEMENT WARRANTY</t>
  </si>
  <si>
    <t>73280</t>
  </si>
  <si>
    <t>3.5 YEAR AB3 1-BAY DOCK TAP REPLACEMENT WARRANTY</t>
  </si>
  <si>
    <t>73281</t>
  </si>
  <si>
    <t>3.5 YEAR AB3 8-BAY DOCK TAP REPLACEMENT WARRANTY</t>
  </si>
  <si>
    <t>73282</t>
  </si>
  <si>
    <t>4 YEAR AB3 CAMERA TAP REPLACEMENT WARRANTY</t>
  </si>
  <si>
    <t>73283</t>
  </si>
  <si>
    <t>4 YEAR AB3 1-BAY DOCK TAP REPLACEMENT WARRANTY</t>
  </si>
  <si>
    <t>73284</t>
  </si>
  <si>
    <t>4 YEAR AB3 8-BAY DOCK TAP REPLACEMENT WARRANTY</t>
  </si>
  <si>
    <t>73300</t>
  </si>
  <si>
    <t>5 Year Officer Safety Plan AB3 Camera</t>
  </si>
  <si>
    <t>73309</t>
  </si>
  <si>
    <t>AXON BODY CAMERA REFRESH ONE</t>
  </si>
  <si>
    <t>73310</t>
  </si>
  <si>
    <t>AXON BODY CAMERA REFRESH TWO</t>
  </si>
  <si>
    <t>73313</t>
  </si>
  <si>
    <t>1-BAY DOCK AXON BODY CAMERA REFRESH ONE</t>
  </si>
  <si>
    <t>73314</t>
  </si>
  <si>
    <t>1-BAY DOCK AXON BODY CAMERA REFRESH TWO</t>
  </si>
  <si>
    <t>73335</t>
  </si>
  <si>
    <t>FLEET CAMERA REFRESH (ONE FRONT AND ONE REAR)</t>
  </si>
  <si>
    <t>73337</t>
  </si>
  <si>
    <t>UCP X2 ANNUAL CARTRIDGE SHIPMENT</t>
  </si>
  <si>
    <t>73338</t>
  </si>
  <si>
    <t>UCP X26P ANNUAL CARTRIDGE SHIPMENT</t>
  </si>
  <si>
    <t>73341</t>
  </si>
  <si>
    <t>AXON FLEX CONTROLLER REFRESH ONE</t>
  </si>
  <si>
    <t>73342</t>
  </si>
  <si>
    <t>AXON FLEX CONTROLLER REFRESH TWO</t>
  </si>
  <si>
    <t>73345</t>
  </si>
  <si>
    <t>AXON BODY CAMERA REFRESH THREE</t>
  </si>
  <si>
    <t>73346</t>
  </si>
  <si>
    <t>AXON BODY CAMERA REFRESH FOUR</t>
  </si>
  <si>
    <t>73347</t>
  </si>
  <si>
    <t>MULTI-BAY BWC DOCK 3RD REFRESH</t>
  </si>
  <si>
    <t>73348</t>
  </si>
  <si>
    <t>MULTI-BAY BWC DOCK 4TH REFRESH</t>
  </si>
  <si>
    <t>73419</t>
  </si>
  <si>
    <t>AWARE PLUS LICENSE UPGRADE PAYMENT</t>
  </si>
  <si>
    <t>73431</t>
  </si>
  <si>
    <t>CITIZEN FOR COMMUNITIES 1-10 SWORN PAYMENT</t>
  </si>
  <si>
    <t>73441</t>
  </si>
  <si>
    <t>REDACTION ASSISTANT 1-10 SWORN PAYMENT</t>
  </si>
  <si>
    <t>73447</t>
  </si>
  <si>
    <t>AWARE TO AWARE PLUS UPGRADE LICENSE</t>
  </si>
  <si>
    <t>73448</t>
  </si>
  <si>
    <t>AWARE TO AWARE PLUS UPGRADE LICENSE PAYMENT</t>
  </si>
  <si>
    <t>73449</t>
  </si>
  <si>
    <t>AWARE LICENSE</t>
  </si>
  <si>
    <t>73474</t>
  </si>
  <si>
    <t>REDACTION ASSISTANT 11-30 SWORN PAYMENT</t>
  </si>
  <si>
    <t>73477</t>
  </si>
  <si>
    <t>REDACTION ASSISTANT ACCESS UPGRADE TO 11-30</t>
  </si>
  <si>
    <t>73484</t>
  </si>
  <si>
    <t>REDACTION ASSISTANT 31-50 SWORN PAYMENT</t>
  </si>
  <si>
    <t>73487</t>
  </si>
  <si>
    <t>REDACTION ASSISTANT ACCESS UPGRADE TO 31-50</t>
  </si>
  <si>
    <t>73497</t>
  </si>
  <si>
    <t>REDACTION ASSISTANT 51-150 SWORN PAYMENT</t>
  </si>
  <si>
    <t>73498</t>
  </si>
  <si>
    <t>REDACTION ASSISTANT ACCESS UPGRADE TO 51-150</t>
  </si>
  <si>
    <t>73504</t>
  </si>
  <si>
    <t>REDACTION ASSISTANT 151-350 SWORN PAYMENT</t>
  </si>
  <si>
    <t>73507</t>
  </si>
  <si>
    <t>REDACTION ASSISTANT ACCESS UPGRADE TO 151-350</t>
  </si>
  <si>
    <t>73517</t>
  </si>
  <si>
    <t>REDACTION ASSISTANT 351-1000 SWORN PAYMENT</t>
  </si>
  <si>
    <t>73518</t>
  </si>
  <si>
    <t>REDACTION ASSISTANT ACCESS UPGRADE TO 351-1000</t>
  </si>
  <si>
    <t>73525</t>
  </si>
  <si>
    <t>REDACTION ASSISTANT 1001-2500 SWORN PAYMENT</t>
  </si>
  <si>
    <t>73527</t>
  </si>
  <si>
    <t>REDACTION ASSISTANT ACCESS UPGRADE TO 1001-2500</t>
  </si>
  <si>
    <t>73534</t>
  </si>
  <si>
    <t>REDACTION ASSISTANT 2501-5000 SWORN PAYMENT</t>
  </si>
  <si>
    <t>73537</t>
  </si>
  <si>
    <t>REDACTION ASSISTANT ACCESS UPGRADE TO 2501-5000</t>
  </si>
  <si>
    <t>73544</t>
  </si>
  <si>
    <t>REDACTION ASSISTANT 5001-10000 SWORN PAYMENT</t>
  </si>
  <si>
    <t>73547</t>
  </si>
  <si>
    <t>REDACTION ASSISTANT ACCESS UPGRADE TO 5001-10000</t>
  </si>
  <si>
    <t>73548</t>
  </si>
  <si>
    <t>REDACTION ASSISTANT TIER PAYMENT CHARGE</t>
  </si>
  <si>
    <t>73554</t>
  </si>
  <si>
    <t>CITIZEN FOR COMMUNITIES 11-30 SWORN PAYMENT</t>
  </si>
  <si>
    <t>73557</t>
  </si>
  <si>
    <t>CITIZEN FOR COMMUNITIES ACCESS UPGRADE TO 11-30</t>
  </si>
  <si>
    <t>73567</t>
  </si>
  <si>
    <t>CITIZEN FOR COMMUNITIES 31-50 SWORN PAYMENT</t>
  </si>
  <si>
    <t>73568</t>
  </si>
  <si>
    <t>CITIZEN FOR COMMUNITIES ACCESS UPGRADE TO 31-50</t>
  </si>
  <si>
    <t>73577</t>
  </si>
  <si>
    <t>CITIZEN FOR COMMUNITIES 51-150 SWORN AGENCY LICENSE PAYMENT</t>
  </si>
  <si>
    <t>73578</t>
  </si>
  <si>
    <t>CITIZEN FOR COMMUNITIES ACCESS UPGRADE TO 51-150</t>
  </si>
  <si>
    <t>73584</t>
  </si>
  <si>
    <t>CITIZEN FOR COMMUNITIES 151-350 SWORN PAYMENT</t>
  </si>
  <si>
    <t>73587</t>
  </si>
  <si>
    <t>CITIZEN FOR COMMUNITIES ACCESS UPGRADE TO 151-350</t>
  </si>
  <si>
    <t>73597</t>
  </si>
  <si>
    <t>CITIZEN FOR COMMUNITIES 351-1000 SWORN PAYMENT</t>
  </si>
  <si>
    <t>73598</t>
  </si>
  <si>
    <t>CITIZEN FOR COMMUNITIES ACCESS UPGRADE TO 351-1000</t>
  </si>
  <si>
    <t>73607</t>
  </si>
  <si>
    <t>CITIZEN FOR COMMUNITIES 1001-2500 SW AGENCY LICENSE PAYMENT</t>
  </si>
  <si>
    <t>73608</t>
  </si>
  <si>
    <t>CITIZEN FOR COMMUNITIES ACCESS UPGRADE TO 1001-2500</t>
  </si>
  <si>
    <t>73614</t>
  </si>
  <si>
    <t>CITIZEN FOR COMMUNITIES 2501-5000 SWORN PAYMENT</t>
  </si>
  <si>
    <t>73617</t>
  </si>
  <si>
    <t>CITIZEN FOR COMMUNITIES ACCESS UPGRADE TO 2501-5000</t>
  </si>
  <si>
    <t>73627</t>
  </si>
  <si>
    <t>CITIZEN FOR COMMUNITIES ACCESS UPGRADE TO 5001-10000</t>
  </si>
  <si>
    <t>73628</t>
  </si>
  <si>
    <t>CITIZEN FOR COMMUNITIES TIER PAYMENT CHARGE</t>
  </si>
  <si>
    <t>73636</t>
  </si>
  <si>
    <t>OSP 7+ NON-HARDWARE USER ADD ON PAYMENT</t>
  </si>
  <si>
    <t>73638</t>
  </si>
  <si>
    <t>STANDARDS ACCESS LICENSE</t>
  </si>
  <si>
    <t>73639</t>
  </si>
  <si>
    <t>STANDARDS LICENSE PAYMENT</t>
  </si>
  <si>
    <t>73665</t>
  </si>
  <si>
    <t>AWARE PAYMENT</t>
  </si>
  <si>
    <t>73666</t>
  </si>
  <si>
    <t>AWARE PLUS PAYMENT</t>
  </si>
  <si>
    <t>73680</t>
  </si>
  <si>
    <t>AWARE PLUS LICENSE</t>
  </si>
  <si>
    <t>73681</t>
  </si>
  <si>
    <t>AXON RECORDS FULL</t>
  </si>
  <si>
    <t>73682</t>
  </si>
  <si>
    <t>AUTO TAGGING LICENSE</t>
  </si>
  <si>
    <t>73683</t>
  </si>
  <si>
    <t>10 GB EVIDENCE.COM A-LA-CART STORAGE</t>
  </si>
  <si>
    <t>73684</t>
  </si>
  <si>
    <t>10 GB EVIDENCE.COM ARCHIVAL A-LA-CART STORAGE</t>
  </si>
  <si>
    <t>73685</t>
  </si>
  <si>
    <t>EVIDENCE.COM CHANNEL SERVICES SMA</t>
  </si>
  <si>
    <t>73686</t>
  </si>
  <si>
    <t>EVIDENCE.COM UNLIMITED AXON DEVICE STORAGE</t>
  </si>
  <si>
    <t>73687</t>
  </si>
  <si>
    <t>EVIDENCE.COM VIEWER LICENSE</t>
  </si>
  <si>
    <t>73688</t>
  </si>
  <si>
    <t>MULTI-BAY BWC DOCK FINAL REFRESH</t>
  </si>
  <si>
    <t>73689</t>
  </si>
  <si>
    <t>MULTI-BAY BWC DOCK MID REFRESH</t>
  </si>
  <si>
    <t>73690</t>
  </si>
  <si>
    <t>CITIZEN FOR COMMUNITIES 1001-2500 SW AGENCY LICENSE</t>
  </si>
  <si>
    <t>73691</t>
  </si>
  <si>
    <t>CITIZEN FOR COMMUNITIES 1-10 SW AGENCY-WIDE LICENSE</t>
  </si>
  <si>
    <t>73692</t>
  </si>
  <si>
    <t>CITIZEN FOR COMMUNITIES 11-30 SW AGENCY-WIDE LICENSE</t>
  </si>
  <si>
    <t>73693</t>
  </si>
  <si>
    <t>CITIZEN FOR COMMUNITIES 151-350 SW AGENCY LICENSE</t>
  </si>
  <si>
    <t>73694</t>
  </si>
  <si>
    <t>CITIZEN FOR COMMUNITIES 2501-5000 SW AGENCY LICENSE</t>
  </si>
  <si>
    <t>73695</t>
  </si>
  <si>
    <t>CITIZEN FOR COMMUNITIES 31-50 SW AGENCY-WIDE LICENSE</t>
  </si>
  <si>
    <t>73696</t>
  </si>
  <si>
    <t>CITIZEN FOR COMMUNITIES 351-1000 SWORN AGENCY-WIDE LICENSE</t>
  </si>
  <si>
    <t>73697</t>
  </si>
  <si>
    <t>CITIZEN FOR COMMUNITIES 5001-10000 SW AGENCY LICENSE</t>
  </si>
  <si>
    <t>73698</t>
  </si>
  <si>
    <t>CITIZEN FOR COMMUNITIES 51-150 SWORN AGENCY-WIDE LICENSE</t>
  </si>
  <si>
    <t>73730</t>
  </si>
  <si>
    <t>REDACTION ASSISTANT 1001-2500 SW AGENCY-WIDE LICENSE</t>
  </si>
  <si>
    <t>73731</t>
  </si>
  <si>
    <t>REDACTION ASSISTANT 1-10 SWORN AGENCY-WIDE LICENSE</t>
  </si>
  <si>
    <t>73732</t>
  </si>
  <si>
    <t>REDACTION ASSISTANT 11-30 SWORN AGENCY-WIDE LICENSE</t>
  </si>
  <si>
    <t>73733</t>
  </si>
  <si>
    <t>REDACTION ASSISTANT 151-350 SW AGENCY-WIDE LICENSE</t>
  </si>
  <si>
    <t>73734</t>
  </si>
  <si>
    <t>REDACTION ASSISTANT 2501-5000 SW AGENCY-WIDE LICENSE</t>
  </si>
  <si>
    <t>73735</t>
  </si>
  <si>
    <t>REDACTION ASSISTANT 31-50 SWORN AGENCY-WIDE LICENSE</t>
  </si>
  <si>
    <t>73736</t>
  </si>
  <si>
    <t>REDACTION ASSISTANT 351-1000 SW AGENCY-WIDE LICENSE</t>
  </si>
  <si>
    <t>73737</t>
  </si>
  <si>
    <t>REDACTION ASSISTANT 5001-10000 SWORN AGENCY-WIDE LICENSE</t>
  </si>
  <si>
    <t>73738</t>
  </si>
  <si>
    <t>REDACTION ASSISTANT 51-150 SWORN AGENCY-WIDE LICENSE</t>
  </si>
  <si>
    <t>73739</t>
  </si>
  <si>
    <t>PERFORMANCE LICENSE</t>
  </si>
  <si>
    <t>73746</t>
  </si>
  <si>
    <t>PROFESSIONAL EVIDENCE.COM LICENSE</t>
  </si>
  <si>
    <t>73808</t>
  </si>
  <si>
    <t>OSP 7+ YEARS 6 YEAR TRUE UP</t>
  </si>
  <si>
    <t>73809</t>
  </si>
  <si>
    <t>OSP 7+ YEARS 8 YEAR TRUE UP</t>
  </si>
  <si>
    <t>73810</t>
  </si>
  <si>
    <t>OFFICER SAFETY PLAN 7</t>
  </si>
  <si>
    <t>73811</t>
  </si>
  <si>
    <t>OFFICER SAFETY PLAN 7 PAYMENT</t>
  </si>
  <si>
    <t>73812</t>
  </si>
  <si>
    <t>OFFICER SAFETY PLAN 7 TRUE UP PAYMENT: YEAR 1</t>
  </si>
  <si>
    <t>73813</t>
  </si>
  <si>
    <t>OFFICER SAFETY PLAN 7 TRUE UP PAYMENT: YEAR 2</t>
  </si>
  <si>
    <t>73818</t>
  </si>
  <si>
    <t>OSP STANDARD BUNDLE</t>
  </si>
  <si>
    <t>73819</t>
  </si>
  <si>
    <t>OSP STANDARD BUNDLE PAYMENT</t>
  </si>
  <si>
    <t>73820</t>
  </si>
  <si>
    <t>OFFICER SAFETY PLAN 7 PLUS</t>
  </si>
  <si>
    <t>73821</t>
  </si>
  <si>
    <t>OFFICER SAFETY PLAN 7 PLUS PAYMENT</t>
  </si>
  <si>
    <t>73822</t>
  </si>
  <si>
    <t>OFFICER SAFETY PLAN 7 PLUS TRUE UP PAYMENT: YEAR 1</t>
  </si>
  <si>
    <t>73823</t>
  </si>
  <si>
    <t>OFFICER SAFETY PLAN 7 PLUS TRUE UP PAYMENT: YEAR 2</t>
  </si>
  <si>
    <t>73827</t>
  </si>
  <si>
    <t>AB3 CAMERA TAP WARRANTY</t>
  </si>
  <si>
    <t>73828</t>
  </si>
  <si>
    <t>AB3 8 BAY DOCK TAP WARRANTY</t>
  </si>
  <si>
    <t>73830</t>
  </si>
  <si>
    <t>EVIDENCE.COM UNLIMITED AXON DEVICE STORAGE PAYMENT</t>
  </si>
  <si>
    <t>73831</t>
  </si>
  <si>
    <t>10 GB EVIDENCE.COM A-LA-CART STORAGE PAYMENT</t>
  </si>
  <si>
    <t>73832</t>
  </si>
  <si>
    <t>10 GB EVIDENCE.COM ARCHIVAL A-LA-CART STORAGE PAYMENT</t>
  </si>
  <si>
    <t>73833</t>
  </si>
  <si>
    <t>AXON RECORDS FULL PAYMENT</t>
  </si>
  <si>
    <t>73834</t>
  </si>
  <si>
    <t>EVIDENCE.COM VIEWER LICENSE PAYMENT</t>
  </si>
  <si>
    <t>73835</t>
  </si>
  <si>
    <t>AUTO TAGGING LICENSE PAYMENT</t>
  </si>
  <si>
    <t>73836</t>
  </si>
  <si>
    <t>PERFORMANCE LICENSE PAYMENT</t>
  </si>
  <si>
    <t>73837</t>
  </si>
  <si>
    <t>EVIDENCE.COM PROFESSIONAL LICENSE PAYMENT</t>
  </si>
  <si>
    <t>73838</t>
  </si>
  <si>
    <t>PROSECUTOR PROFESSIONAL ACCESS LICENSE</t>
  </si>
  <si>
    <t>73839</t>
  </si>
  <si>
    <t>PROSECUTOR PROFESSIONAL LICENSE PAYMENT</t>
  </si>
  <si>
    <t>73840</t>
  </si>
  <si>
    <t>EVIDENCE.COM BASIC ACCESS LICENSE</t>
  </si>
  <si>
    <t>73841</t>
  </si>
  <si>
    <t>EVIDENCE.COM BASIC LICENSE PAYMENT</t>
  </si>
  <si>
    <t>73842</t>
  </si>
  <si>
    <t>UNLIMITED EVIDENCE.COM TAP BUNDLE PAYMENT</t>
  </si>
  <si>
    <t>73843</t>
  </si>
  <si>
    <t>UNLIMITED EVIDENCE.COM TAP BUNDLE TRUE UP PAYMENT YEAR 1</t>
  </si>
  <si>
    <t>73844</t>
  </si>
  <si>
    <t>UNLIMITED EVIDENCE.COM TAP BUNDLE TRUE UP PAYMENT YEAR 3</t>
  </si>
  <si>
    <t>73850</t>
  </si>
  <si>
    <t>ADVANCE DIGITAL EVIDENCE MANAGEMENT ADD-ON LICENSE</t>
  </si>
  <si>
    <t>73851</t>
  </si>
  <si>
    <t>ADVANCE DIGITAL EVIDENCE MANAGEMENT ADD-ON PAYMENT</t>
  </si>
  <si>
    <t>73855</t>
  </si>
  <si>
    <t>DIGITAL EVIDENCE MANAGEMENT BUNDLE PAYMENT 1-100</t>
  </si>
  <si>
    <t>73856</t>
  </si>
  <si>
    <t>DIGITAL EVIDENCE MANAGEMENT BUNDLE PAYMENT 101-500</t>
  </si>
  <si>
    <t>73857</t>
  </si>
  <si>
    <t>DIGITAL EVIDENCE MANAGEMENT BUNDLE PAYMENT 501-1000</t>
  </si>
  <si>
    <t>73858</t>
  </si>
  <si>
    <t>DIGITAL EVIDENCE MANAGEMENT BUNDLE PAYMENT 1001-5000</t>
  </si>
  <si>
    <t>73859</t>
  </si>
  <si>
    <t>DIGITAL EVIDENCE MANAGEMENT BUNDLE PAYMENT 5001-10000</t>
  </si>
  <si>
    <t>73860</t>
  </si>
  <si>
    <t>DIGITAL EVIDENCE MANAGEMENT BUNDLE PAYMENT 10001 PLUS</t>
  </si>
  <si>
    <t>73870</t>
  </si>
  <si>
    <t>DEMS ONLY PROFESSIONAL EVIDENCE.COM ENTERPRISE LICENSE</t>
  </si>
  <si>
    <t>73871</t>
  </si>
  <si>
    <t>DEMS ONLY CITIZEN FOR COMMUNITIES LICENSE</t>
  </si>
  <si>
    <t>73872</t>
  </si>
  <si>
    <t>DEMS ONLY REDACTION ASSISTANT LICENSE</t>
  </si>
  <si>
    <t>73873</t>
  </si>
  <si>
    <t>DEMS ONLY ADVANCE USER MANAGEMENT LICENSES</t>
  </si>
  <si>
    <t>73874</t>
  </si>
  <si>
    <t>DEMS ONLY ADV DIGITLAL EVIDENCE MANAGEMENT ADD-ON</t>
  </si>
  <si>
    <t>73875</t>
  </si>
  <si>
    <t>DEMS ONLY AUTO TAGGING LICENSE</t>
  </si>
  <si>
    <t>73880</t>
  </si>
  <si>
    <t>OSP TASER CERTIFICATION PLAN YEAR 6-10 PAYMENT Y6</t>
  </si>
  <si>
    <t>     236.00</t>
  </si>
  <si>
    <t>Year 6 Fee</t>
  </si>
  <si>
    <t>73881</t>
  </si>
  <si>
    <t>OSP TASER CERTIFICATION PLAN YEAR 6-10 PAYMENT Y7</t>
  </si>
  <si>
    <t>     243.00</t>
  </si>
  <si>
    <t>Year 7 Fee</t>
  </si>
  <si>
    <t>73882</t>
  </si>
  <si>
    <t>OSP TASER CERTIFICATION PLAN YEAR 6-10 PAYMENT Y8</t>
  </si>
  <si>
    <t>     250.25</t>
  </si>
  <si>
    <t>Year 8 Fee</t>
  </si>
  <si>
    <t>73883</t>
  </si>
  <si>
    <t>OSP TASER CERTIFICATION PLAN YEAR 6-10 PAYMENT Y9</t>
  </si>
  <si>
    <t>     257.75</t>
  </si>
  <si>
    <t>Year 9 Fee</t>
  </si>
  <si>
    <t>73884</t>
  </si>
  <si>
    <t>OSP TASER CERTIFICATION PLAN YEAR 6-10 PAYMENT Y10</t>
  </si>
  <si>
    <t>     265.50</t>
  </si>
  <si>
    <t>Year 10 Fee</t>
  </si>
  <si>
    <t>73885</t>
  </si>
  <si>
    <t>OSP 7+ 10 YEAR BUNDLE</t>
  </si>
  <si>
    <t>79999</t>
  </si>
  <si>
    <t>AUTO TAGGING / PERFORMANCE IMPLEMENTATION SERVICE</t>
  </si>
  <si>
    <t>80011</t>
  </si>
  <si>
    <t>BASIC EVIDENCE.COM LICENSE: 5 YEAR</t>
  </si>
  <si>
    <t>80021</t>
  </si>
  <si>
    <t>PRO EVIDENCE.COM LICENSE: 5 YEAR</t>
  </si>
  <si>
    <t>80031</t>
  </si>
  <si>
    <t>ENTERPRISE BUNDLE: 5 YEAR</t>
  </si>
  <si>
    <t>80041</t>
  </si>
  <si>
    <t>ADV USER MANAGEMENT ADD-ON: 5 YEAR</t>
  </si>
  <si>
    <t>80051</t>
  </si>
  <si>
    <t>AXON AUTO TAGGING SERVICE ADD-ON: 5 YEAR</t>
  </si>
  <si>
    <t>80061</t>
  </si>
  <si>
    <t>API PLATFORM ADD-ON: 5 YEAR</t>
  </si>
  <si>
    <t>80074</t>
  </si>
  <si>
    <t>OFFICER SAFETY PLAN STANDARD BWC AND CEW BUNDLE: 5 YEAR</t>
  </si>
  <si>
    <t>80108</t>
  </si>
  <si>
    <t>5 YEAR OFFICER SAFETY PLAN STANDARD FLEX 2 CAMERA</t>
  </si>
  <si>
    <t>80111</t>
  </si>
  <si>
    <t>5 YEAR OFFICER SAFETY PLAN STANDARD 6-BAY DOCK AB2</t>
  </si>
  <si>
    <t>80114</t>
  </si>
  <si>
    <t>5 YEAR OFFICER SAFETY PLAN STANDARD AXON 1-BAY DOCK</t>
  </si>
  <si>
    <t>80117</t>
  </si>
  <si>
    <t>FIVE YEAR OFFICER SAFETY PLAN STANDARD FLEX 2 CONTROLLER</t>
  </si>
  <si>
    <t>80134</t>
  </si>
  <si>
    <t>1 DAY, TRAIN THE INSTALLER, SIGNAL INSTALLATION, PER SITE</t>
  </si>
  <si>
    <t>80181</t>
  </si>
  <si>
    <t>EXTENDED WARRANTY, 4 YEAR, FLEET 2 KIT</t>
  </si>
  <si>
    <t>80190</t>
  </si>
  <si>
    <t>Evidence.com Channel Services</t>
  </si>
  <si>
    <t>80214</t>
  </si>
  <si>
    <t>FLEET EVIDENCE.COM UNLIMITED STORAGE</t>
  </si>
  <si>
    <t>80215</t>
  </si>
  <si>
    <t>FLEET EVIDENCE.COM UNLIMITED STORAGE PAYMENT</t>
  </si>
  <si>
    <t>80216</t>
  </si>
  <si>
    <t>FLEET 2 UNLIMITED 60 PAYMENT</t>
  </si>
  <si>
    <t>80217</t>
  </si>
  <si>
    <t>FLEET 2 UNLIMITED WITH TAP PAYMENT</t>
  </si>
  <si>
    <t>80218</t>
  </si>
  <si>
    <t>WI-FI OFFLOAD, SOFTWARE LICENSE MAINTENANCE</t>
  </si>
  <si>
    <t>80219</t>
  </si>
  <si>
    <t>WI-FI OFFLOAD, SOFTWARE MAINTENANCE PAYMENT</t>
  </si>
  <si>
    <t>80221</t>
  </si>
  <si>
    <t>FLEET EVIDENCE.COM LICENSE</t>
  </si>
  <si>
    <t>80222</t>
  </si>
  <si>
    <t>FLEET EVIDENCE.COM LICENSE PAYMENT</t>
  </si>
  <si>
    <t>80235</t>
  </si>
  <si>
    <t>Evidence.com Channel Services SMA Payment</t>
  </si>
  <si>
    <t>80400</t>
  </si>
  <si>
    <t>FLEET, VEHICLE LICENSE, ACCESS</t>
  </si>
  <si>
    <t>80401</t>
  </si>
  <si>
    <t>FLEET 3, ALPR LICENSE, 1 CAMERA, ACCESS</t>
  </si>
  <si>
    <t>80402</t>
  </si>
  <si>
    <t>FLEET 3, AWARE LICENSE, 1 CAMERA, ACCESS</t>
  </si>
  <si>
    <t>80410</t>
  </si>
  <si>
    <t>FLEET, EVIDENCE LICENSE, 1 CAMERA STORAGE, ACCESS</t>
  </si>
  <si>
    <t>80420</t>
  </si>
  <si>
    <t>TAP, FLEET 3, INTERIOR CAMERA, 1 REFRESH ACCESS</t>
  </si>
  <si>
    <t>80421</t>
  </si>
  <si>
    <t>TAP, FLEET 3, HUB, 1 REFRESH ACCESS</t>
  </si>
  <si>
    <t>80422</t>
  </si>
  <si>
    <t>TAP, FLEET 3, WIRELESS MIC, 1 REFRESH ACCESS</t>
  </si>
  <si>
    <t>80423</t>
  </si>
  <si>
    <t>TAP, FLEET 3, CHARGING BASE, 1 REFRESH ACCESS</t>
  </si>
  <si>
    <t>80424</t>
  </si>
  <si>
    <t>TAP, FLEET 3, WIRELESS MIC KIT, 1 REFRESH ACCESS</t>
  </si>
  <si>
    <t>80425</t>
  </si>
  <si>
    <t>TAP, FLEET 3, 2 CAMERA KIT, 1 REFRESH ACCESS</t>
  </si>
  <si>
    <t>80426</t>
  </si>
  <si>
    <t>TAP, FLEET 3, DUAL-VIEW CAMERA 1 REFRESH ACCESS</t>
  </si>
  <si>
    <t>80440</t>
  </si>
  <si>
    <t>FLEET, EVIDENCE LICENSE 1 CAMERA STORAGE, PAYMENT</t>
  </si>
  <si>
    <t>80441</t>
  </si>
  <si>
    <t>FLEET 3, ALPR LICENSE, 1 CAMERA, PAYMENT</t>
  </si>
  <si>
    <t>80442</t>
  </si>
  <si>
    <t>FLEET 3, AWARE LICENSE, 1 CAMERA, PAYMENT</t>
  </si>
  <si>
    <t>80443</t>
  </si>
  <si>
    <t>TAP, FLEET 3, DUAL-VIEW CAMERA 1 REFRESH PAYMENT</t>
  </si>
  <si>
    <t>80444</t>
  </si>
  <si>
    <t>TAP, FLEET 3, INTERIOR CAMERA, 1 REFRESH PAYMENT</t>
  </si>
  <si>
    <t>80445</t>
  </si>
  <si>
    <t>TAP, FLEET 3, HUB, 1 REFRESH PAYMENT</t>
  </si>
  <si>
    <t>80446</t>
  </si>
  <si>
    <t>TAP, FLEET 3, WIRELESS MIC, 1 REFRESH PAYMENT</t>
  </si>
  <si>
    <t>80447</t>
  </si>
  <si>
    <t>TAP, FLEET 3, CHARGING BASE, 1 REFRESH PAYMENT</t>
  </si>
  <si>
    <t>80448</t>
  </si>
  <si>
    <t>TAP, FLEET 3, WIRELESS MIC KIT, 1 REFRESH PAYMENT</t>
  </si>
  <si>
    <t>80449</t>
  </si>
  <si>
    <t>TAP, FLEET 3, 2 CAMERA KIT, 1 REFRESH PAYMENT</t>
  </si>
  <si>
    <t>80450</t>
  </si>
  <si>
    <t>TAP, FLEET 3, DUAL-VIEW CAMERA 1 REFRESH TRUE UP</t>
  </si>
  <si>
    <t>80451</t>
  </si>
  <si>
    <t>TAP, FLEET 3, INTERIOR CAMERA, 1 REFRESH TRUE UP</t>
  </si>
  <si>
    <t>80452</t>
  </si>
  <si>
    <t>TAP, FLEET 3, HUB, 1 REFRESH TRUE UP</t>
  </si>
  <si>
    <t>80453</t>
  </si>
  <si>
    <t>TAP, FLEET 3, WIRELESS MIC, 1 REFRESH TRUE UP</t>
  </si>
  <si>
    <t>80454</t>
  </si>
  <si>
    <t>TAP, FLEET 3, CHARGING BASE, 1 REFRESH TRUE UP</t>
  </si>
  <si>
    <t>80455</t>
  </si>
  <si>
    <t>TAP, FLEET 3, WIRELESS MIC KIT, 1 REFRESH TRUE UP</t>
  </si>
  <si>
    <t>80456</t>
  </si>
  <si>
    <t>TAP, FLEET 3, 2 CAMERA KIT, 1 REFRESH TRUE UP</t>
  </si>
  <si>
    <t>80457</t>
  </si>
  <si>
    <t>FLEET 3 BUNDLE PAYMENT</t>
  </si>
  <si>
    <t>80458</t>
  </si>
  <si>
    <t>FLEET 3 BUNDLE WITH TAP PAYMENT</t>
  </si>
  <si>
    <t>80459</t>
  </si>
  <si>
    <t>FLEET 3 ADVANCED BUNDLE WITH TAP PAYMENT</t>
  </si>
  <si>
    <t>80460</t>
  </si>
  <si>
    <t>FLEET 3 BUNDLE TRUE UP</t>
  </si>
  <si>
    <t>80461</t>
  </si>
  <si>
    <t>FLEET 3 BUNDLE WITH TAP TRUE UP</t>
  </si>
  <si>
    <t>80462</t>
  </si>
  <si>
    <t>FLEET 3 ADVANCED BUNDLE WITH TAP TRUE UP</t>
  </si>
  <si>
    <t>80463</t>
  </si>
  <si>
    <t>FLEET, VEHICLE LICENSE, PAYMENT</t>
  </si>
  <si>
    <t>80480</t>
  </si>
  <si>
    <t>EXT WARRANTY, FLEET 3, DUAL-VIEW CAMERA, 4 YRS</t>
  </si>
  <si>
    <t>80481</t>
  </si>
  <si>
    <t>EXT WARRANTY, FLEET 3, INTERIOR CAMERA, 4 YRS</t>
  </si>
  <si>
    <t>80482</t>
  </si>
  <si>
    <t>EXT WARRANTY, FLEET 3, HUB, 4 YRS</t>
  </si>
  <si>
    <t>80483</t>
  </si>
  <si>
    <t>EXT WARRANTY, FLEET 3, WIRELESS MIC, 4 YRS</t>
  </si>
  <si>
    <t>80484</t>
  </si>
  <si>
    <t>EXT WARRANTY, FLEET 3, CHARGING BASE, 4 YRS</t>
  </si>
  <si>
    <t>80485</t>
  </si>
  <si>
    <t>EXT WARRANTY, FLEET 3, WIRELESS MIC KIT, 4 YRS</t>
  </si>
  <si>
    <t>80486</t>
  </si>
  <si>
    <t>EXT WARRANTY, FLEET 3, 2 CAMERA KIT, 4 YRS</t>
  </si>
  <si>
    <t>85000</t>
  </si>
  <si>
    <t>Alligator Clip (Assembled)</t>
  </si>
  <si>
    <t>85014</t>
  </si>
  <si>
    <t>AXON 1-DAY SERVICE</t>
  </si>
  <si>
    <t>85099</t>
  </si>
  <si>
    <t>EVIDENCE.COM INTEGRATION LICENSE: 5 YEAR</t>
  </si>
  <si>
    <t>85100</t>
  </si>
  <si>
    <t>AXON AUTO TAGGING SERVICE: ANNUAL PAYMENT</t>
  </si>
  <si>
    <t>85131</t>
  </si>
  <si>
    <t>OFFICER SAFETY PLAN STANDARD YEAR 2 PAYMENT</t>
  </si>
  <si>
    <t>85132</t>
  </si>
  <si>
    <t>OFFICER SAFETY PLAN STANDARD YEAR 3 PAYMENT</t>
  </si>
  <si>
    <t>85133</t>
  </si>
  <si>
    <t>OFFICER SAFETY PLAN STANDARD YEAR 4 PAYMENT</t>
  </si>
  <si>
    <t>85134</t>
  </si>
  <si>
    <t>OFFICER SAFETY PLAN STANDARD YEAR 5 PAYMENT</t>
  </si>
  <si>
    <t>85135</t>
  </si>
  <si>
    <t>OFFICER SAFETY PLAN STANDARD FIVE YEAR CONTRACT UPFRONT PAYM</t>
  </si>
  <si>
    <t>85151</t>
  </si>
  <si>
    <t>5 YEAR OFFICER SAFETY PLAN STANDARD 6-BAY DOCK EVIDENCE.COM</t>
  </si>
  <si>
    <t>85152</t>
  </si>
  <si>
    <t>5 YEAR OFFICER SAFETY PLAN STANDARD 1-BAY DOCK EVIDENCE.COM</t>
  </si>
  <si>
    <t>85157</t>
  </si>
  <si>
    <t>PROFESSIONAL SERVICES MILESTONE PAYMENT: RECORDS</t>
  </si>
  <si>
    <t>85158</t>
  </si>
  <si>
    <t>PROFESSIONAL SERVICES MILESTONE PAYMENT: STANDARDS</t>
  </si>
  <si>
    <t>85159</t>
  </si>
  <si>
    <t>PROFESSIONAL SERVICES MILESTONE PAYMENT: DISPATCH</t>
  </si>
  <si>
    <t>85219</t>
  </si>
  <si>
    <t>2 YEAR TAP EVIDENCE.COM DOCK CORE REPLACEMENT</t>
  </si>
  <si>
    <t>85222</t>
  </si>
  <si>
    <t>2 YEAR TAP EVIDENCE.COM DOCK SINGLE BAY REPLACEMENT</t>
  </si>
  <si>
    <t>85223</t>
  </si>
  <si>
    <t>2 YEAR TAP EVIDENCE.COM DOCK 6 BAY REPLACEMENT</t>
  </si>
  <si>
    <t>85224</t>
  </si>
  <si>
    <t>2 YEAR TAP 6-BAY DOCK EVIDENCE.COM DOCK REPLACEMENT</t>
  </si>
  <si>
    <t>85225</t>
  </si>
  <si>
    <t>2 YEAR TAP 1-BAY DOCK EVIDENCE.COM REPLACEMENT</t>
  </si>
  <si>
    <t>85226</t>
  </si>
  <si>
    <t>2 YEAR TAP BODY 2 REPLACEMENT</t>
  </si>
  <si>
    <t>85227</t>
  </si>
  <si>
    <t>2 YEAR TAP DOCK 2 SINGLE BAY REPLACEMENT</t>
  </si>
  <si>
    <t>85228</t>
  </si>
  <si>
    <t>2 YEAR TAP DOCK 2 SIX BAY REPLACEMENT</t>
  </si>
  <si>
    <t>85229</t>
  </si>
  <si>
    <t>2 YEAR TAP DOCK 2 SIX BAY + CORE REPLACEMENT</t>
  </si>
  <si>
    <t>85230</t>
  </si>
  <si>
    <t>2 YEAR TAP DOCK 2 SINGLE BAY + CORE REPLACEMENT</t>
  </si>
  <si>
    <t>85232</t>
  </si>
  <si>
    <t>2.5 YEAR TAP EVIDENCE.COM DOCK CORE REPLACEMENT</t>
  </si>
  <si>
    <t>85233</t>
  </si>
  <si>
    <t>2.5 YEAR TAP EVIDENCE.COM DOCK SINGLE BAY REPLACEMENT</t>
  </si>
  <si>
    <t>85234</t>
  </si>
  <si>
    <t>2.5 YEAR TAP EVIDENCE.COM DOCK 6 BAY REPLACEMENT</t>
  </si>
  <si>
    <t>85250</t>
  </si>
  <si>
    <t>TASER 60 TASERCAM HD</t>
  </si>
  <si>
    <t>85251</t>
  </si>
  <si>
    <t>2.5 YEAR TAP 6-BAY DOCK EVIDENCE.COM DOCK REPLACEMENT</t>
  </si>
  <si>
    <t>85252</t>
  </si>
  <si>
    <t>2.5 YEAR TAP 1-BAY DOCK EVIDENCE.COM REPLACEMENT</t>
  </si>
  <si>
    <t>85253</t>
  </si>
  <si>
    <t>2.5 YEAR TAP BODY 2 REPLACEMENT</t>
  </si>
  <si>
    <t>85254</t>
  </si>
  <si>
    <t>2.5 YEAR TAP DOCK 2 SINGLE BAY REPLACEMENT</t>
  </si>
  <si>
    <t>85255</t>
  </si>
  <si>
    <t>2.5 YEAR TAP DOCK 2 SIX BAY REPLACEMENT</t>
  </si>
  <si>
    <t>85256</t>
  </si>
  <si>
    <t>2.5 YEAR TAP DOCK 2 SIX BAY + CORE REPLACEMENT</t>
  </si>
  <si>
    <t>85257</t>
  </si>
  <si>
    <t>2.5 YEAR TAP DOCK 2 SINGLE BAY + CORE REPLACEMENT</t>
  </si>
  <si>
    <t>85259</t>
  </si>
  <si>
    <t>3 YEAR TAP EVIDENCE.COM DOCK CORE REPLACEMENT</t>
  </si>
  <si>
    <t>85260</t>
  </si>
  <si>
    <t>3 YEAR TAP EVIDENCE.COM DOCK SINGLE BAY REPLACEMENT</t>
  </si>
  <si>
    <t>85261</t>
  </si>
  <si>
    <t>3 YEAR TAP EVIDENCE.COM DOCK 6 BAY REPLACEMENT</t>
  </si>
  <si>
    <t>85262</t>
  </si>
  <si>
    <t>3 YEAR TAP 6-BAY DOCK EVIDENCE.COM DOCK REPLACEMENT</t>
  </si>
  <si>
    <t>85263</t>
  </si>
  <si>
    <t>3 YEAR TAP 1-BAY DOCK EVIDENCE.COM REPLACEMENT</t>
  </si>
  <si>
    <t>85264</t>
  </si>
  <si>
    <t>3 YEAR TAP BODY 2 REPLACEMENT</t>
  </si>
  <si>
    <t>85265</t>
  </si>
  <si>
    <t>3 YEAR TAP DOCK 2 SINGLE BAY REPLACEMENT</t>
  </si>
  <si>
    <t>85266</t>
  </si>
  <si>
    <t>3 YEAR TAP DOCK 2 SIX BAY REPLACEMENT</t>
  </si>
  <si>
    <t>85267</t>
  </si>
  <si>
    <t>3 YEAR TAP DOCK 2 SIX BAY + CORE REPLACEMENT</t>
  </si>
  <si>
    <t>85268</t>
  </si>
  <si>
    <t>3 YEAR TAP DOCK 2 SINGLE BAY + CORE REPLACEMENT</t>
  </si>
  <si>
    <t>85270</t>
  </si>
  <si>
    <t>3.5 YEAR TAP EVIDENCE.COM DOCK CORE REPLACEMENT</t>
  </si>
  <si>
    <t>85271</t>
  </si>
  <si>
    <t>3.5 YEAR TAP EVIDENCE.COM DOCK SINGLE BAY REPLACEMENT</t>
  </si>
  <si>
    <t>85272</t>
  </si>
  <si>
    <t>3.5 YEAR TAP EVIDENCE.COM DOCK 6 BAY REPLACEMENT</t>
  </si>
  <si>
    <t>85273</t>
  </si>
  <si>
    <t>3.5 YEAR TAP 6-BAY DOCK EVIDENCE.COM DOCK REPLACEMENT</t>
  </si>
  <si>
    <t>85274</t>
  </si>
  <si>
    <t>3.5 YEAR TAP 1-BAY DOCK EVIDENCE.COM REPLACEMENT</t>
  </si>
  <si>
    <t>85275</t>
  </si>
  <si>
    <t>3.5 YEAR TAP BODY 2 REPLACEMENT</t>
  </si>
  <si>
    <t>85276</t>
  </si>
  <si>
    <t>3.5 YEAR TAP DOCK 2 SINGLE BAY REPLACEMENT</t>
  </si>
  <si>
    <t>85277</t>
  </si>
  <si>
    <t>3.5 YEAR TAP DOCK 2 SIX BAY REPLACEMENT</t>
  </si>
  <si>
    <t>85278</t>
  </si>
  <si>
    <t>3.5 YEAR TAP DOCK 2 SIX BAY + CORE REPLACEMENT</t>
  </si>
  <si>
    <t>85279</t>
  </si>
  <si>
    <t>3.5 YEAR TAP DOCK 2 SINGLE BAY + CORE REPLACEMENT</t>
  </si>
  <si>
    <t>85281</t>
  </si>
  <si>
    <t>4 YEAR TAP EVIDENCE.COM DOCK CORE REPLACEMENT</t>
  </si>
  <si>
    <t>85282</t>
  </si>
  <si>
    <t>4 YEAR TAP EVIDENCE.COM DOCK SINGLE BAY REPLACEMENT</t>
  </si>
  <si>
    <t>85283</t>
  </si>
  <si>
    <t>4 YEAR TAP EVIDENCE.COM DOCK 6 BAY REPLACEMENT</t>
  </si>
  <si>
    <t>85284</t>
  </si>
  <si>
    <t>4 YEAR TAP 6-BAY DOCK EVIDENCE.COM DOCK REPLACEMENT</t>
  </si>
  <si>
    <t>85285</t>
  </si>
  <si>
    <t>4 YEAR TAP 1-BAY DOCK EVIDENCE.COM REPLACEMENT</t>
  </si>
  <si>
    <t>85286</t>
  </si>
  <si>
    <t>4 YEAR TECH ASSURANCE PLAN BODY 2 REPLACEMENT</t>
  </si>
  <si>
    <t>85287</t>
  </si>
  <si>
    <t>4 YEAR TAP DOCK 2 SINGLE BAY REPLACEMENT</t>
  </si>
  <si>
    <t>85288</t>
  </si>
  <si>
    <t>4 YEAR TAP DOCK 2 SIX BAY REPLACEMENT</t>
  </si>
  <si>
    <t>85289</t>
  </si>
  <si>
    <t>4 YEAR TAP DOCK 2 SIX BAY + CORE REPLACEMENT</t>
  </si>
  <si>
    <t>85290</t>
  </si>
  <si>
    <t>4 YEAR TAP DOCK 2 SINGLE BAY + CORE REPLACEMENT</t>
  </si>
  <si>
    <t>85535</t>
  </si>
  <si>
    <t>EVIDENCE.COM STORAGE (GB)-5 YEAR CONTRACT</t>
  </si>
  <si>
    <t>87024</t>
  </si>
  <si>
    <t>5 YEAR OFFICER SAFETY PLAN STANDARD DOCK 2 SIX BAY + CORE</t>
  </si>
  <si>
    <t>87025</t>
  </si>
  <si>
    <t>5 YEAR OFFICER SAFETY PLAN STANDARD DOCK 2 SINGLE BAY + CORE</t>
  </si>
  <si>
    <t>87034</t>
  </si>
  <si>
    <t>5 YEAR OFFICER SAFETY PLAN STANDARD BODY 2</t>
  </si>
  <si>
    <t>87040</t>
  </si>
  <si>
    <t>4 YEAR EXTENDED WARRANTY BODY 2</t>
  </si>
  <si>
    <t>87050</t>
  </si>
  <si>
    <t>FLEET VIEW XL ACCESS LICENSE</t>
  </si>
  <si>
    <t>87051</t>
  </si>
  <si>
    <t>FLEET VIEW XL LICENSE PAYMENT</t>
  </si>
  <si>
    <t>87052</t>
  </si>
  <si>
    <t>TECH ASSURANCE PLAN 1-BAY BODY 2 DOCK WARRANTY</t>
  </si>
  <si>
    <t>87053</t>
  </si>
  <si>
    <t>TECH ASSURANCE PLAN 1-BAY BODY 2 DOCK PAYMENT</t>
  </si>
  <si>
    <t>87054</t>
  </si>
  <si>
    <t>TECH ASSURANCE PLAN 6-BAY BODY 2 DOCK WARRANTY</t>
  </si>
  <si>
    <t>87055</t>
  </si>
  <si>
    <t>TECH ASSURANCE PLAN 6-BAY BODY 2 DOCK PAYMENT</t>
  </si>
  <si>
    <t>87056</t>
  </si>
  <si>
    <t>TECH ASSURANCE PLAN 1-BAY FLEX 2 DOCK WARRANTY</t>
  </si>
  <si>
    <t>87057</t>
  </si>
  <si>
    <t>TECH ASSURANCE PLAN 1-BAY FLEX 2 DOCK PAYMENT</t>
  </si>
  <si>
    <t>87058</t>
  </si>
  <si>
    <t>TECH ASSURANCE PLAN 6-BAY FLEX 2 DOCK WARRANTY</t>
  </si>
  <si>
    <t>87059</t>
  </si>
  <si>
    <t>TECH ASSURANCE PLAN 6-BAY FLEX 2 DOCK PAYMENT</t>
  </si>
  <si>
    <t>87060</t>
  </si>
  <si>
    <t>TECH ASSURANCE PLAN 1-BAY BODY 3 DOCK WARRANTY</t>
  </si>
  <si>
    <t>87061</t>
  </si>
  <si>
    <t>TECH ASSURANCE PLAN 1-BAY BODY 3 DOCK PAYMENT</t>
  </si>
  <si>
    <t>87062</t>
  </si>
  <si>
    <t>TECH ASSURANCE PLAN 8-BAY BODY 3 DOCK PAYMENT</t>
  </si>
  <si>
    <t>87063</t>
  </si>
  <si>
    <t>TECH ASSURANCE PLAN BODY 3 CAMERA PAYMENT</t>
  </si>
  <si>
    <t>87064</t>
  </si>
  <si>
    <t>TECH ASSURANCE PLAN BODY 2 CAMERA WARRANTY</t>
  </si>
  <si>
    <t>87065</t>
  </si>
  <si>
    <t>TECH ASSURANCE PLAN BODY 2 CAMERA PAYMENT</t>
  </si>
  <si>
    <t>87066</t>
  </si>
  <si>
    <t>TECH ASSURANCE PLAN FLEX 2 CAMERA WARRANTY</t>
  </si>
  <si>
    <t>87067</t>
  </si>
  <si>
    <t>TECH ASSURANCE PLAN FLEX 2 CONTROLLER WARRANTY</t>
  </si>
  <si>
    <t>87068</t>
  </si>
  <si>
    <t>TECH ASSURANCE PLAN FLEX 2 CAMERA AND CONTROLLER PAYMENT</t>
  </si>
  <si>
    <t>87069</t>
  </si>
  <si>
    <t>TECH ASSURANCE PLAN FLEET 2 KIT WARRANTY</t>
  </si>
  <si>
    <t>87070</t>
  </si>
  <si>
    <t>TECH ASSURANCE PLAN FLEET 2 KIT WARRANTY PAYMENT</t>
  </si>
  <si>
    <t>87101</t>
  </si>
  <si>
    <t>BASIC EVIDENCE.COM LICENSE: YEAR 1 PAYMENT</t>
  </si>
  <si>
    <t>87201</t>
  </si>
  <si>
    <t>BASIC EVIDENCE.COM LICENSE: YEAR 2 PAYMENT</t>
  </si>
  <si>
    <t>87301</t>
  </si>
  <si>
    <t>BASIC EVIDENCE.COM LICENSE: YEAR 3 PAYMENT</t>
  </si>
  <si>
    <t>87401</t>
  </si>
  <si>
    <t>BASIC EVIDENCE.COM LICENSE: YEAR 4 PAYMENT</t>
  </si>
  <si>
    <t>87501</t>
  </si>
  <si>
    <t>BASIC EVIDENCE.COM LICENSE: YEAR 5 PAYMENT</t>
  </si>
  <si>
    <t>89005</t>
  </si>
  <si>
    <t>PROFESSIONAL EVIDENCE.COM LICENSE: 5 YEAR</t>
  </si>
  <si>
    <t>89101</t>
  </si>
  <si>
    <t>PROFESSIONAL EVIDENCE.COM LICENSE: YEAR 1 PAYMENT</t>
  </si>
  <si>
    <t>89201</t>
  </si>
  <si>
    <t>PROFESSIONAL EVIDENCE.COM LICENSE: YEAR 2 PAYMENT</t>
  </si>
  <si>
    <t>89301</t>
  </si>
  <si>
    <t>PROFESSIONAL EVIDENCE.COM LICENSE: YEAR 3 PAYMENT</t>
  </si>
  <si>
    <t>89401</t>
  </si>
  <si>
    <t>PROFESSIONAL EVIDENCE.COM LICENSE: YEAR 4 PAYMENT</t>
  </si>
  <si>
    <t>89501</t>
  </si>
  <si>
    <t>PROFESSIONAL EVIDENCE.COM LICENSE: YEAR 5 PAYMENT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</si>
</sst>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409]* #,##0.00_);_([$$-409]* \(#,##0.00\);_([$$-409]* &quot;-&quot;??_);_(@_)"/>
  </numFmts>
  <fonts count="28"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i/>
      <sz val="8"/>
      <color theme="1"/>
      <name val="Calibri"/>
      <family val="2"/>
      <scheme val="minor"/>
    </font>
    <font>
      <sz val="20"/>
      <color theme="1"/>
      <name val="Arial"/>
      <family val="2"/>
    </font>
    <font>
      <b/>
      <sz val="20"/>
      <color theme="1"/>
      <name val="Arial"/>
      <family val="2"/>
    </font>
    <font>
      <sz val="20"/>
      <color theme="1"/>
      <name val="Calibri"/>
      <family val="2"/>
      <scheme val="minor"/>
    </font>
    <font>
      <b/>
      <sz val="20"/>
      <color theme="1"/>
      <name val="Calibri"/>
      <family val="2"/>
      <scheme val="minor"/>
    </font>
    <font>
      <b/>
      <sz val="11"/>
      <color theme="1"/>
      <name val="Arial"/>
      <family val="2"/>
    </font>
    <font>
      <u/>
      <sz val="11"/>
      <color theme="10"/>
      <name val="Calibri"/>
      <family val="2"/>
      <scheme val="minor"/>
    </font>
    <font>
      <u/>
      <sz val="11"/>
      <color theme="11"/>
      <name val="Calibri"/>
      <family val="2"/>
      <scheme val="minor"/>
    </font>
    <font>
      <sz val="18"/>
      <color theme="1"/>
      <name val="Arial"/>
      <family val="2"/>
    </font>
    <font>
      <sz val="11"/>
      <color theme="1"/>
      <name val="Arial"/>
      <family val="2"/>
    </font>
    <font>
      <b/>
      <i/>
      <sz val="11"/>
      <color theme="1"/>
      <name val="Arial"/>
      <family val="2"/>
    </font>
    <font>
      <sz val="11"/>
      <color rgb="FF000000"/>
      <name val="Arial"/>
      <family val="2"/>
    </font>
  </fonts>
  <fills count="4">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s>
  <borders count="2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right/>
      <top/>
      <bottom style="medium">
        <color auto="1"/>
      </bottom>
      <diagonal/>
    </border>
    <border>
      <left/>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style="thick">
        <color auto="1"/>
      </top>
      <bottom style="thick">
        <color auto="1"/>
      </bottom>
      <diagonal/>
    </border>
    <border>
      <left style="thin">
        <color auto="1"/>
      </left>
      <right/>
      <top style="thick">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0">
    <xf numFmtId="0" fontId="0" fillId="0" borderId="0"/>
    <xf numFmtId="44" fontId="5" fillId="0" borderId="0" applyFont="0" applyFill="0" applyBorder="0" applyAlignment="0" applyProtection="0"/>
    <xf numFmtId="9" fontId="5"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5" fillId="0" borderId="0"/>
    <xf numFmtId="44" fontId="5" fillId="0" borderId="0" applyFont="0" applyFill="0" applyBorder="0" applyAlignment="0" applyProtection="0"/>
    <xf numFmtId="43" fontId="5" fillId="0" borderId="0" applyFont="0" applyFill="0" applyBorder="0" applyAlignment="0" applyProtection="0"/>
  </cellStyleXfs>
  <cellXfs count="107">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6" fillId="0" borderId="0" xfId="0" applyFont="1"/>
    <xf numFmtId="0" fontId="0" fillId="0" borderId="6" xfId="0" applyBorder="1"/>
    <xf numFmtId="0" fontId="0" fillId="0" borderId="17" xfId="0" applyBorder="1"/>
    <xf numFmtId="0" fontId="0" fillId="0" borderId="9" xfId="0" applyBorder="1"/>
    <xf numFmtId="0" fontId="17" fillId="0" borderId="0" xfId="0" applyFont="1"/>
    <xf numFmtId="0" fontId="19" fillId="0" borderId="0" xfId="0" applyFont="1"/>
    <xf numFmtId="0" fontId="20" fillId="0" borderId="0" xfId="0" applyFont="1" applyBorder="1"/>
    <xf numFmtId="9" fontId="2" fillId="0" borderId="0" xfId="0" applyNumberFormat="1" applyFont="1"/>
    <xf numFmtId="0" fontId="0" fillId="0" borderId="0" xfId="0"/>
    <xf numFmtId="0" fontId="2" fillId="0" borderId="0" xfId="0" applyFont="1"/>
    <xf numFmtId="0" fontId="2" fillId="0" borderId="0" xfId="0" applyFont="1" applyBorder="1"/>
    <xf numFmtId="0" fontId="2" fillId="0" borderId="6" xfId="0" applyFont="1" applyBorder="1"/>
    <xf numFmtId="0" fontId="2" fillId="0" borderId="9" xfId="0" applyFont="1" applyBorder="1"/>
    <xf numFmtId="9" fontId="2" fillId="0" borderId="0" xfId="0" applyNumberFormat="1" applyFont="1"/>
    <xf numFmtId="0" fontId="21" fillId="0" borderId="0" xfId="0" applyFont="1" applyBorder="1" applyAlignment="1">
      <alignment horizontal="left" vertical="top"/>
    </xf>
    <xf numFmtId="0" fontId="0" fillId="0" borderId="0" xfId="0" applyFill="1"/>
    <xf numFmtId="0" fontId="21" fillId="3" borderId="19" xfId="0" applyFont="1" applyFill="1" applyBorder="1" applyAlignment="1">
      <alignment horizontal="left" vertical="top" wrapText="1"/>
    </xf>
    <xf numFmtId="44" fontId="2" fillId="0" borderId="0" xfId="1" applyFont="1"/>
    <xf numFmtId="44" fontId="17" fillId="0" borderId="0" xfId="1" applyFont="1"/>
    <xf numFmtId="44" fontId="19" fillId="0" borderId="0" xfId="1" applyFont="1"/>
    <xf numFmtId="44" fontId="0" fillId="0" borderId="0" xfId="1" applyFont="1"/>
    <xf numFmtId="44" fontId="0" fillId="0" borderId="0" xfId="1" applyFont="1" applyBorder="1"/>
    <xf numFmtId="44" fontId="20" fillId="0" borderId="0" xfId="1" applyFont="1" applyBorder="1"/>
    <xf numFmtId="44" fontId="24" fillId="0" borderId="12" xfId="1" applyFont="1" applyBorder="1" applyAlignment="1">
      <alignment horizontal="left" vertical="top"/>
    </xf>
    <xf numFmtId="44" fontId="19" fillId="0" borderId="0" xfId="1" applyFont="1" applyBorder="1"/>
    <xf numFmtId="44" fontId="21" fillId="3" borderId="18" xfId="1" applyFont="1" applyFill="1" applyBorder="1" applyAlignment="1">
      <alignment horizontal="left" vertical="top" wrapText="1"/>
    </xf>
    <xf numFmtId="44" fontId="25" fillId="0" borderId="18" xfId="1" applyFont="1" applyBorder="1" applyAlignment="1">
      <alignment horizontal="left" vertical="top"/>
    </xf>
    <xf numFmtId="44" fontId="25" fillId="0" borderId="18" xfId="1" applyFont="1" applyFill="1" applyBorder="1" applyAlignment="1">
      <alignment horizontal="left" vertical="top" wrapText="1"/>
    </xf>
    <xf numFmtId="0" fontId="21" fillId="0" borderId="20" xfId="0" applyFont="1" applyBorder="1" applyAlignment="1">
      <alignment horizontal="left" vertical="top" wrapText="1"/>
    </xf>
    <xf numFmtId="44" fontId="25" fillId="0" borderId="20" xfId="1" applyFont="1" applyBorder="1" applyAlignment="1">
      <alignment horizontal="left" vertical="top"/>
    </xf>
    <xf numFmtId="0" fontId="25" fillId="0" borderId="18" xfId="7" quotePrefix="1" applyFont="1" applyBorder="1" applyAlignment="1">
      <alignment horizontal="left" vertical="top"/>
    </xf>
    <xf numFmtId="49" fontId="25" fillId="0" borderId="18" xfId="7" applyNumberFormat="1" applyFont="1" applyBorder="1" applyAlignment="1">
      <alignment horizontal="left" vertical="top"/>
    </xf>
    <xf numFmtId="0" fontId="0" fillId="0" borderId="18" xfId="0" applyFill="1" applyBorder="1"/>
    <xf numFmtId="44" fontId="25" fillId="0" borderId="18" xfId="1" applyFont="1" applyBorder="1"/>
    <xf numFmtId="0" fontId="27" fillId="0" borderId="18" xfId="7" quotePrefix="1" applyFont="1" applyBorder="1" applyAlignment="1">
      <alignment horizontal="left" vertical="top"/>
    </xf>
    <xf numFmtId="0" fontId="27" fillId="0" borderId="18" xfId="7" applyFont="1" applyBorder="1" applyAlignment="1">
      <alignment horizontal="left" vertical="top"/>
    </xf>
    <xf numFmtId="44" fontId="27" fillId="0" borderId="18" xfId="1" applyFont="1" applyBorder="1"/>
    <xf numFmtId="0" fontId="25" fillId="0" borderId="18" xfId="0" quotePrefix="1" applyFont="1" applyBorder="1"/>
    <xf numFmtId="0" fontId="25" fillId="0" borderId="18" xfId="0" applyFont="1" applyBorder="1"/>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21" fillId="0" borderId="0" xfId="0" applyFont="1" applyAlignment="1">
      <alignment horizontal="center"/>
    </xf>
    <xf numFmtId="0" fontId="1"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Fill="1" applyAlignment="1"/>
    <xf numFmtId="0" fontId="9" fillId="0" borderId="0" xfId="0" applyFont="1" applyAlignment="1">
      <alignment horizontal="center"/>
    </xf>
    <xf numFmtId="0" fontId="4" fillId="0" borderId="0" xfId="0" applyFont="1" applyAlignment="1">
      <alignment horizontal="center"/>
    </xf>
    <xf numFmtId="0" fontId="18" fillId="0" borderId="0" xfId="0" applyFont="1" applyAlignment="1">
      <alignment horizontal="center"/>
    </xf>
    <xf numFmtId="44" fontId="18" fillId="0" borderId="0" xfId="1" applyFont="1" applyAlignment="1">
      <alignment horizontal="center"/>
    </xf>
    <xf numFmtId="44" fontId="21" fillId="0" borderId="5" xfId="1" applyFont="1" applyBorder="1" applyAlignment="1">
      <alignment horizontal="left" vertical="top" wrapText="1"/>
    </xf>
    <xf numFmtId="44" fontId="21" fillId="0" borderId="2" xfId="1" applyFont="1" applyBorder="1" applyAlignment="1">
      <alignment horizontal="left" vertical="top" wrapText="1"/>
    </xf>
    <xf numFmtId="44" fontId="21" fillId="0" borderId="8" xfId="1" applyFont="1" applyBorder="1" applyAlignment="1">
      <alignment horizontal="left" vertical="top" wrapText="1"/>
    </xf>
    <xf numFmtId="0" fontId="26" fillId="3" borderId="4" xfId="0" applyFont="1" applyFill="1" applyBorder="1" applyAlignment="1">
      <alignment horizontal="left" vertical="top"/>
    </xf>
    <xf numFmtId="0" fontId="26" fillId="3" borderId="11" xfId="0" applyFont="1" applyFill="1" applyBorder="1" applyAlignment="1">
      <alignment horizontal="left" vertical="top"/>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cellXfs>
  <cellStyles count="10">
    <cellStyle name="Comma 2" xfId="9" xr:uid="{741CC502-961B-451C-9768-8EE923454633}"/>
    <cellStyle name="Currency" xfId="1" builtinId="4"/>
    <cellStyle name="Currency 2" xfId="8" xr:uid="{FD478405-B7A5-439C-8AE3-D337D0128F64}"/>
    <cellStyle name="Followed Hyperlink" xfId="4" builtinId="9" hidden="1"/>
    <cellStyle name="Followed Hyperlink" xfId="6" builtinId="9" hidden="1"/>
    <cellStyle name="Hyperlink" xfId="3" builtinId="8" hidden="1"/>
    <cellStyle name="Hyperlink" xfId="5" builtinId="8" hidden="1"/>
    <cellStyle name="Normal" xfId="0" builtinId="0"/>
    <cellStyle name="Normal 2" xfId="7" xr:uid="{DE333D86-9D82-4C19-8FA3-FF29019E5701}"/>
    <cellStyle name="Percent" xfId="2" builtinId="5"/>
  </cellStyles>
  <dxfs count="0"/>
  <tableStyles count="0" defaultTableStyle="TableStyleMedium2" defaultPivotStyle="PivotStyleLight16"/>
  <colors>
    <mruColors>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Company XXX</a:t>
          </a:r>
        </a:p>
        <a:p>
          <a:r>
            <a:rPr lang="en-US" sz="1100"/>
            <a:t>United States</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66CCFF"/>
  </sheetPr>
  <dimension ref="A2:N57"/>
  <sheetViews>
    <sheetView topLeftCell="A34" zoomScale="130" zoomScaleNormal="130" zoomScalePageLayoutView="130" workbookViewId="0">
      <selection activeCell="K43" sqref="K43"/>
    </sheetView>
  </sheetViews>
  <sheetFormatPr defaultColWidth="8.81640625" defaultRowHeight="15.5" x14ac:dyDescent="0.35"/>
  <cols>
    <col min="1" max="16384" width="8.81640625" style="2"/>
  </cols>
  <sheetData>
    <row r="2" spans="1:14" x14ac:dyDescent="0.35">
      <c r="C2" s="1" t="s">
        <v>0</v>
      </c>
    </row>
    <row r="3" spans="1:14" x14ac:dyDescent="0.35">
      <c r="C3" s="91" t="s">
        <v>49</v>
      </c>
      <c r="D3" s="91"/>
      <c r="E3" s="91"/>
      <c r="F3" s="91"/>
      <c r="G3" s="91"/>
      <c r="H3" s="91"/>
      <c r="I3" s="91"/>
      <c r="J3" s="91"/>
      <c r="K3" s="91"/>
    </row>
    <row r="5" spans="1:14" x14ac:dyDescent="0.35">
      <c r="A5" s="90" t="s">
        <v>52</v>
      </c>
      <c r="B5" s="90"/>
      <c r="C5" s="90"/>
      <c r="D5" s="90"/>
      <c r="E5" s="90"/>
      <c r="F5" s="90"/>
      <c r="G5" s="90"/>
      <c r="H5" s="90"/>
      <c r="I5" s="90"/>
      <c r="J5" s="90"/>
      <c r="K5" s="90"/>
      <c r="L5" s="90"/>
      <c r="M5" s="90"/>
      <c r="N5" s="90"/>
    </row>
    <row r="6" spans="1:14" x14ac:dyDescent="0.35">
      <c r="A6" s="43"/>
      <c r="B6" s="43"/>
      <c r="C6" s="43"/>
      <c r="D6" s="43"/>
      <c r="E6" s="43"/>
      <c r="F6" s="43"/>
      <c r="G6" s="43"/>
      <c r="H6" s="43"/>
      <c r="I6" s="43"/>
      <c r="J6" s="43"/>
      <c r="K6" s="43"/>
      <c r="L6" s="43"/>
      <c r="M6" s="43"/>
      <c r="N6" s="43"/>
    </row>
    <row r="7" spans="1:14" x14ac:dyDescent="0.35">
      <c r="A7" s="43"/>
      <c r="B7" s="43"/>
      <c r="C7" s="43"/>
      <c r="D7" s="43"/>
      <c r="E7" s="43"/>
      <c r="F7" s="43"/>
      <c r="G7" s="43"/>
      <c r="H7" s="43"/>
      <c r="I7" s="43"/>
      <c r="J7" s="43"/>
      <c r="K7" s="43"/>
      <c r="L7" s="43"/>
      <c r="M7" s="43"/>
      <c r="N7" s="43"/>
    </row>
    <row r="8" spans="1:14" ht="16" thickBot="1" x14ac:dyDescent="0.4">
      <c r="A8" s="43"/>
      <c r="B8" s="45" t="s">
        <v>40</v>
      </c>
      <c r="C8" s="46"/>
      <c r="D8" s="47"/>
      <c r="E8" s="47" t="s">
        <v>55</v>
      </c>
      <c r="F8" s="47"/>
      <c r="G8" s="47"/>
      <c r="H8" s="47"/>
      <c r="I8" s="47"/>
      <c r="J8" s="47"/>
      <c r="K8" s="47"/>
      <c r="L8" s="47"/>
      <c r="M8" s="43"/>
      <c r="N8" s="43"/>
    </row>
    <row r="9" spans="1:14" ht="16" thickTop="1" x14ac:dyDescent="0.35">
      <c r="A9" s="43"/>
      <c r="B9" s="44"/>
      <c r="C9" s="44"/>
      <c r="D9" s="44"/>
      <c r="E9" s="44"/>
      <c r="F9" s="44"/>
      <c r="G9" s="44"/>
      <c r="H9" s="44"/>
      <c r="I9" s="44"/>
      <c r="J9" s="44"/>
      <c r="K9" s="44"/>
      <c r="L9" s="44"/>
      <c r="M9" s="43"/>
      <c r="N9" s="43"/>
    </row>
    <row r="10" spans="1:14" x14ac:dyDescent="0.35">
      <c r="A10" s="43"/>
      <c r="B10" s="43"/>
      <c r="C10" s="43"/>
      <c r="D10" s="43"/>
      <c r="E10" s="43"/>
      <c r="F10" s="43"/>
      <c r="G10" s="43"/>
      <c r="H10" s="43"/>
      <c r="I10" s="43"/>
      <c r="J10" s="43"/>
      <c r="K10" s="43"/>
      <c r="L10" s="43"/>
      <c r="M10" s="43"/>
      <c r="N10" s="43"/>
    </row>
    <row r="12" spans="1:14" s="4" customFormat="1" x14ac:dyDescent="0.35">
      <c r="A12" s="3" t="s">
        <v>3</v>
      </c>
    </row>
    <row r="13" spans="1:14" x14ac:dyDescent="0.35">
      <c r="A13" s="2" t="s">
        <v>4</v>
      </c>
    </row>
    <row r="17" spans="1:14" s="5" customFormat="1" x14ac:dyDescent="0.35"/>
    <row r="18" spans="1:14" s="4" customFormat="1" x14ac:dyDescent="0.35"/>
    <row r="19" spans="1:14" s="4" customFormat="1" x14ac:dyDescent="0.35"/>
    <row r="20" spans="1:14" s="4" customFormat="1" x14ac:dyDescent="0.35"/>
    <row r="21" spans="1:14" x14ac:dyDescent="0.35">
      <c r="A21" s="1" t="s">
        <v>5</v>
      </c>
    </row>
    <row r="22" spans="1:14" x14ac:dyDescent="0.35">
      <c r="A22" s="2" t="s">
        <v>48</v>
      </c>
    </row>
    <row r="23" spans="1:14" x14ac:dyDescent="0.35">
      <c r="A23" s="6" t="s">
        <v>12</v>
      </c>
    </row>
    <row r="24" spans="1:14" x14ac:dyDescent="0.35">
      <c r="A24" s="7" t="s">
        <v>7</v>
      </c>
      <c r="B24" s="8"/>
      <c r="C24" s="8"/>
      <c r="D24" s="8"/>
      <c r="E24" s="8"/>
      <c r="F24" s="8"/>
      <c r="G24" s="8"/>
      <c r="H24" s="8"/>
      <c r="I24" s="8"/>
      <c r="J24" s="8"/>
      <c r="K24" s="87" t="s">
        <v>6</v>
      </c>
      <c r="L24" s="88"/>
      <c r="M24" s="88"/>
      <c r="N24" s="89"/>
    </row>
    <row r="25" spans="1:14" x14ac:dyDescent="0.35">
      <c r="A25" s="9"/>
      <c r="B25" s="5"/>
      <c r="C25" s="5"/>
      <c r="D25" s="5"/>
      <c r="E25" s="5"/>
      <c r="F25" s="5"/>
      <c r="G25" s="5"/>
      <c r="H25" s="5"/>
      <c r="I25" s="5"/>
      <c r="J25" s="5"/>
      <c r="K25" s="10"/>
      <c r="L25" s="5"/>
      <c r="M25" s="5"/>
      <c r="N25" s="11"/>
    </row>
    <row r="26" spans="1:14" x14ac:dyDescent="0.35">
      <c r="A26" s="10"/>
      <c r="B26" s="5"/>
      <c r="C26" s="5"/>
      <c r="D26" s="5"/>
      <c r="E26" s="5"/>
      <c r="F26" s="5"/>
      <c r="G26" s="5"/>
      <c r="H26" s="5"/>
      <c r="I26" s="5"/>
      <c r="J26" s="5"/>
      <c r="K26" s="10"/>
      <c r="L26" s="5"/>
      <c r="M26" s="5"/>
      <c r="N26" s="12"/>
    </row>
    <row r="27" spans="1:14" x14ac:dyDescent="0.35">
      <c r="A27" s="10"/>
      <c r="B27" s="5"/>
      <c r="C27" s="5"/>
      <c r="D27" s="5"/>
      <c r="E27" s="5"/>
      <c r="F27" s="5"/>
      <c r="G27" s="5"/>
      <c r="H27" s="5"/>
      <c r="I27" s="5"/>
      <c r="J27" s="5"/>
      <c r="K27" s="10"/>
      <c r="L27" s="5"/>
      <c r="M27" s="5"/>
      <c r="N27" s="12"/>
    </row>
    <row r="28" spans="1:14" x14ac:dyDescent="0.35">
      <c r="A28" s="10"/>
      <c r="B28" s="5"/>
      <c r="C28" s="5"/>
      <c r="D28" s="5"/>
      <c r="E28" s="5"/>
      <c r="F28" s="5"/>
      <c r="G28" s="5"/>
      <c r="H28" s="5"/>
      <c r="I28" s="5"/>
      <c r="J28" s="5"/>
      <c r="K28" s="10"/>
      <c r="L28" s="5"/>
      <c r="M28" s="5"/>
      <c r="N28" s="12"/>
    </row>
    <row r="29" spans="1:14" x14ac:dyDescent="0.35">
      <c r="A29" s="10"/>
      <c r="B29" s="5"/>
      <c r="C29" s="5"/>
      <c r="D29" s="5"/>
      <c r="E29" s="5"/>
      <c r="F29" s="5"/>
      <c r="G29" s="5"/>
      <c r="H29" s="5"/>
      <c r="I29" s="5"/>
      <c r="J29" s="5"/>
      <c r="K29" s="10"/>
      <c r="L29" s="5"/>
      <c r="M29" s="5"/>
      <c r="N29" s="12"/>
    </row>
    <row r="30" spans="1:14" x14ac:dyDescent="0.35">
      <c r="A30" s="10"/>
      <c r="B30" s="5"/>
      <c r="C30" s="5"/>
      <c r="D30" s="5"/>
      <c r="E30" s="5"/>
      <c r="F30" s="5"/>
      <c r="G30" s="5"/>
      <c r="H30" s="5"/>
      <c r="I30" s="5"/>
      <c r="J30" s="5"/>
      <c r="K30" s="10"/>
      <c r="L30" s="5"/>
      <c r="M30" s="5"/>
      <c r="N30" s="12"/>
    </row>
    <row r="31" spans="1:14" x14ac:dyDescent="0.35">
      <c r="A31" s="10"/>
      <c r="B31" s="5"/>
      <c r="C31" s="5"/>
      <c r="D31" s="5"/>
      <c r="E31" s="5"/>
      <c r="F31" s="5"/>
      <c r="G31" s="5"/>
      <c r="H31" s="5"/>
      <c r="I31" s="5"/>
      <c r="J31" s="5"/>
      <c r="K31" s="10"/>
      <c r="L31" s="5"/>
      <c r="M31" s="5"/>
      <c r="N31" s="12"/>
    </row>
    <row r="32" spans="1:14" x14ac:dyDescent="0.35">
      <c r="A32" s="13"/>
      <c r="B32" s="14"/>
      <c r="C32" s="14"/>
      <c r="D32" s="14"/>
      <c r="E32" s="14"/>
      <c r="F32" s="14"/>
      <c r="G32" s="14"/>
      <c r="H32" s="14"/>
      <c r="I32" s="14"/>
      <c r="J32" s="14"/>
      <c r="K32" s="13"/>
      <c r="L32" s="14"/>
      <c r="M32" s="14"/>
      <c r="N32" s="15"/>
    </row>
    <row r="33" spans="1:14" x14ac:dyDescent="0.35">
      <c r="A33" s="5"/>
      <c r="B33" s="5"/>
      <c r="C33" s="5"/>
      <c r="D33" s="5"/>
      <c r="E33" s="5"/>
      <c r="F33" s="5"/>
      <c r="G33" s="5"/>
      <c r="H33" s="5"/>
      <c r="I33" s="5"/>
      <c r="J33" s="5"/>
      <c r="K33" s="5"/>
      <c r="L33" s="5"/>
      <c r="M33" s="5"/>
      <c r="N33" s="5"/>
    </row>
    <row r="34" spans="1:14" x14ac:dyDescent="0.35">
      <c r="A34" s="5"/>
      <c r="B34" s="5"/>
      <c r="C34" s="5"/>
      <c r="D34" s="5"/>
      <c r="E34" s="5"/>
      <c r="F34" s="5"/>
      <c r="G34" s="5"/>
      <c r="H34" s="5"/>
      <c r="I34" s="5"/>
      <c r="J34" s="5"/>
      <c r="K34" s="5"/>
      <c r="L34" s="5"/>
      <c r="M34" s="5"/>
      <c r="N34" s="5"/>
    </row>
    <row r="36" spans="1:14" x14ac:dyDescent="0.35">
      <c r="A36" s="1" t="s">
        <v>8</v>
      </c>
    </row>
    <row r="37" spans="1:14" x14ac:dyDescent="0.35">
      <c r="A37" s="7" t="s">
        <v>7</v>
      </c>
      <c r="B37" s="8"/>
      <c r="C37" s="8"/>
      <c r="D37" s="8"/>
      <c r="E37" s="8"/>
      <c r="F37" s="8"/>
      <c r="G37" s="8"/>
      <c r="H37" s="7" t="s">
        <v>9</v>
      </c>
      <c r="I37" s="8"/>
      <c r="J37" s="8"/>
      <c r="K37" s="87" t="s">
        <v>6</v>
      </c>
      <c r="L37" s="88"/>
      <c r="M37" s="88"/>
      <c r="N37" s="89"/>
    </row>
    <row r="38" spans="1:14" x14ac:dyDescent="0.35">
      <c r="A38" s="59" t="s">
        <v>56</v>
      </c>
      <c r="B38" s="56"/>
      <c r="C38" s="56"/>
      <c r="D38" s="56"/>
      <c r="E38" s="56"/>
      <c r="F38" s="56"/>
      <c r="G38" s="56"/>
      <c r="H38" s="59"/>
      <c r="I38" s="58"/>
      <c r="J38" s="60"/>
      <c r="K38" s="57" t="s">
        <v>53</v>
      </c>
      <c r="N38" s="11"/>
    </row>
    <row r="39" spans="1:14" x14ac:dyDescent="0.35">
      <c r="A39" s="59" t="s">
        <v>54</v>
      </c>
      <c r="B39" s="56"/>
      <c r="C39" s="56"/>
      <c r="D39" s="56"/>
      <c r="E39" s="56"/>
      <c r="F39" s="56"/>
      <c r="G39" s="56"/>
      <c r="H39" s="59"/>
      <c r="I39" s="58"/>
      <c r="J39" s="60"/>
      <c r="K39" s="61">
        <v>0.1</v>
      </c>
      <c r="N39" s="12"/>
    </row>
    <row r="40" spans="1:14" x14ac:dyDescent="0.35">
      <c r="A40" s="10"/>
      <c r="H40" s="10"/>
      <c r="I40" s="5"/>
      <c r="J40" s="12"/>
      <c r="N40" s="12"/>
    </row>
    <row r="41" spans="1:14" x14ac:dyDescent="0.35">
      <c r="A41" s="10"/>
      <c r="H41" s="10"/>
      <c r="I41" s="5"/>
      <c r="J41" s="12"/>
      <c r="N41" s="12"/>
    </row>
    <row r="42" spans="1:14" x14ac:dyDescent="0.35">
      <c r="A42" s="10"/>
      <c r="H42" s="10"/>
      <c r="I42" s="5"/>
      <c r="J42" s="12"/>
      <c r="N42" s="12"/>
    </row>
    <row r="43" spans="1:14" x14ac:dyDescent="0.35">
      <c r="A43" s="10"/>
      <c r="H43" s="10"/>
      <c r="I43" s="5"/>
      <c r="J43" s="12"/>
      <c r="N43" s="12"/>
    </row>
    <row r="44" spans="1:14" x14ac:dyDescent="0.35">
      <c r="A44" s="13"/>
      <c r="B44" s="14"/>
      <c r="C44" s="14"/>
      <c r="D44" s="14"/>
      <c r="E44" s="14"/>
      <c r="F44" s="14"/>
      <c r="G44" s="14"/>
      <c r="H44" s="13"/>
      <c r="I44" s="14"/>
      <c r="J44" s="15"/>
      <c r="K44" s="14"/>
      <c r="L44" s="14"/>
      <c r="M44" s="14"/>
      <c r="N44" s="15"/>
    </row>
    <row r="45" spans="1:14" x14ac:dyDescent="0.35">
      <c r="A45" s="5"/>
      <c r="B45" s="5"/>
      <c r="C45" s="5"/>
      <c r="D45" s="5"/>
      <c r="E45" s="5"/>
      <c r="F45" s="5"/>
      <c r="G45" s="5"/>
      <c r="H45" s="5"/>
      <c r="I45" s="5"/>
      <c r="J45" s="5"/>
      <c r="K45" s="5"/>
      <c r="L45" s="5"/>
      <c r="M45" s="5"/>
      <c r="N45" s="5"/>
    </row>
    <row r="46" spans="1:14" x14ac:dyDescent="0.35">
      <c r="A46" s="5"/>
      <c r="B46" s="5"/>
      <c r="C46" s="5"/>
      <c r="D46" s="5"/>
      <c r="E46" s="5"/>
      <c r="F46" s="5"/>
      <c r="G46" s="5"/>
      <c r="H46" s="5"/>
      <c r="I46" s="5"/>
      <c r="J46" s="5"/>
      <c r="K46" s="5"/>
      <c r="L46" s="5"/>
      <c r="M46" s="5"/>
      <c r="N46" s="5"/>
    </row>
    <row r="48" spans="1:14" x14ac:dyDescent="0.35">
      <c r="A48" s="1" t="s">
        <v>10</v>
      </c>
    </row>
    <row r="49" spans="1:14" x14ac:dyDescent="0.35">
      <c r="A49" s="17" t="s">
        <v>7</v>
      </c>
      <c r="B49" s="8"/>
      <c r="C49" s="8"/>
      <c r="D49" s="8"/>
      <c r="E49" s="8"/>
      <c r="F49" s="8"/>
      <c r="G49" s="8"/>
      <c r="H49" s="17"/>
      <c r="I49" s="8"/>
      <c r="J49" s="8"/>
      <c r="K49" s="87" t="s">
        <v>6</v>
      </c>
      <c r="L49" s="88"/>
      <c r="M49" s="88"/>
      <c r="N49" s="89"/>
    </row>
    <row r="50" spans="1:14" x14ac:dyDescent="0.35">
      <c r="A50" s="10"/>
      <c r="H50" s="9"/>
      <c r="I50" s="16"/>
      <c r="J50" s="11"/>
      <c r="N50" s="11"/>
    </row>
    <row r="51" spans="1:14" x14ac:dyDescent="0.35">
      <c r="A51" s="10"/>
      <c r="H51" s="10"/>
      <c r="I51" s="5"/>
      <c r="J51" s="12"/>
      <c r="N51" s="12"/>
    </row>
    <row r="52" spans="1:14" x14ac:dyDescent="0.35">
      <c r="A52" s="10"/>
      <c r="H52" s="10"/>
      <c r="I52" s="5"/>
      <c r="J52" s="12"/>
      <c r="K52" s="55"/>
      <c r="N52" s="12"/>
    </row>
    <row r="53" spans="1:14" x14ac:dyDescent="0.35">
      <c r="A53" s="10"/>
      <c r="H53" s="10"/>
      <c r="I53" s="5"/>
      <c r="J53" s="12"/>
      <c r="K53" s="55"/>
      <c r="N53" s="12"/>
    </row>
    <row r="54" spans="1:14" x14ac:dyDescent="0.35">
      <c r="A54" s="10"/>
      <c r="H54" s="10"/>
      <c r="I54" s="5"/>
      <c r="J54" s="12"/>
      <c r="N54" s="12"/>
    </row>
    <row r="55" spans="1:14" x14ac:dyDescent="0.35">
      <c r="A55" s="10"/>
      <c r="H55" s="10"/>
      <c r="I55" s="5"/>
      <c r="J55" s="12"/>
      <c r="N55" s="12"/>
    </row>
    <row r="56" spans="1:14" x14ac:dyDescent="0.35">
      <c r="A56" s="10"/>
      <c r="H56" s="10"/>
      <c r="I56" s="5"/>
      <c r="J56" s="12"/>
      <c r="N56" s="12"/>
    </row>
    <row r="57" spans="1:14" x14ac:dyDescent="0.35">
      <c r="A57" s="13"/>
      <c r="B57" s="14"/>
      <c r="C57" s="14"/>
      <c r="D57" s="14"/>
      <c r="E57" s="14"/>
      <c r="F57" s="14"/>
      <c r="G57" s="15"/>
      <c r="H57" s="13"/>
      <c r="I57" s="14"/>
      <c r="J57" s="15"/>
      <c r="K57" s="14"/>
      <c r="L57" s="14"/>
      <c r="M57" s="14"/>
      <c r="N57" s="15"/>
    </row>
  </sheetData>
  <mergeCells count="5">
    <mergeCell ref="K24:N24"/>
    <mergeCell ref="K37:N37"/>
    <mergeCell ref="K49:N49"/>
    <mergeCell ref="A5:N5"/>
    <mergeCell ref="C3:K3"/>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2:O70"/>
  <sheetViews>
    <sheetView topLeftCell="A7" zoomScale="160" zoomScaleNormal="160" zoomScalePageLayoutView="160" workbookViewId="0">
      <selection sqref="A1:XFD5"/>
    </sheetView>
  </sheetViews>
  <sheetFormatPr defaultColWidth="8.81640625" defaultRowHeight="15.5" x14ac:dyDescent="0.35"/>
  <cols>
    <col min="1" max="1" width="5.26953125" style="4" customWidth="1"/>
    <col min="2" max="3" width="8.81640625" style="2"/>
    <col min="4" max="4" width="8.81640625" style="2" customWidth="1"/>
    <col min="5" max="7" width="8.81640625" style="2"/>
    <col min="8" max="8" width="7.81640625" style="2" customWidth="1"/>
    <col min="9" max="9" width="10.453125" style="2" bestFit="1" customWidth="1"/>
    <col min="10" max="12" width="8.81640625" style="2"/>
    <col min="13" max="13" width="10.453125" style="2" bestFit="1" customWidth="1"/>
    <col min="14" max="14" width="8.81640625" style="2"/>
    <col min="15" max="15" width="10.453125" style="20" bestFit="1" customWidth="1"/>
    <col min="16" max="16384" width="8.81640625" style="2"/>
  </cols>
  <sheetData>
    <row r="2" spans="1:15" x14ac:dyDescent="0.35">
      <c r="D2" s="1" t="s">
        <v>0</v>
      </c>
      <c r="E2" s="1"/>
      <c r="F2" s="1"/>
      <c r="G2" s="1"/>
    </row>
    <row r="3" spans="1:15" x14ac:dyDescent="0.35">
      <c r="D3" s="1" t="s">
        <v>27</v>
      </c>
      <c r="E3" s="1"/>
      <c r="F3" s="1"/>
      <c r="G3" s="1"/>
    </row>
    <row r="5" spans="1:15" s="4" customFormat="1" x14ac:dyDescent="0.35">
      <c r="D5" s="1" t="s">
        <v>1</v>
      </c>
      <c r="O5" s="21"/>
    </row>
    <row r="6" spans="1:15" x14ac:dyDescent="0.35">
      <c r="E6" s="1"/>
      <c r="F6" s="1"/>
      <c r="G6" s="1"/>
      <c r="H6" s="1"/>
      <c r="I6" s="1"/>
    </row>
    <row r="7" spans="1:15" x14ac:dyDescent="0.35">
      <c r="B7" s="18" t="s">
        <v>2</v>
      </c>
    </row>
    <row r="8" spans="1:15" x14ac:dyDescent="0.35">
      <c r="B8" s="18"/>
    </row>
    <row r="9" spans="1:15" x14ac:dyDescent="0.35">
      <c r="B9" s="18"/>
    </row>
    <row r="10" spans="1:15" x14ac:dyDescent="0.35">
      <c r="B10" s="18"/>
    </row>
    <row r="11" spans="1:15" x14ac:dyDescent="0.35">
      <c r="D11" s="19"/>
      <c r="E11" s="19" t="s">
        <v>39</v>
      </c>
      <c r="F11" s="19"/>
      <c r="G11" s="19"/>
      <c r="H11" s="19"/>
      <c r="I11" s="19"/>
      <c r="J11" s="19"/>
      <c r="K11" s="19"/>
      <c r="L11" s="19"/>
    </row>
    <row r="12" spans="1:15" x14ac:dyDescent="0.35">
      <c r="D12" s="19"/>
      <c r="E12" s="96"/>
      <c r="F12" s="96"/>
      <c r="G12" s="96"/>
      <c r="H12" s="96"/>
      <c r="I12" s="96"/>
      <c r="J12" s="96"/>
      <c r="K12" s="96"/>
      <c r="L12" s="19"/>
    </row>
    <row r="13" spans="1:15" x14ac:dyDescent="0.35">
      <c r="A13" s="22"/>
      <c r="B13" s="36" t="s">
        <v>38</v>
      </c>
      <c r="C13" s="23"/>
      <c r="D13" s="23"/>
      <c r="E13" s="23"/>
      <c r="F13" s="23"/>
      <c r="G13" s="23"/>
      <c r="H13" s="23"/>
      <c r="I13" s="23"/>
      <c r="J13" s="23"/>
      <c r="K13" s="23"/>
      <c r="L13" s="23"/>
      <c r="M13" s="23"/>
      <c r="N13" s="23"/>
      <c r="O13" s="24"/>
    </row>
    <row r="14" spans="1:15" x14ac:dyDescent="0.35">
      <c r="A14" s="22"/>
      <c r="B14" s="36" t="s">
        <v>11</v>
      </c>
      <c r="C14" s="23"/>
      <c r="D14" s="23"/>
      <c r="E14" s="23"/>
      <c r="F14" s="23"/>
      <c r="G14" s="23"/>
      <c r="H14" s="23"/>
      <c r="I14" s="23"/>
      <c r="J14" s="23"/>
      <c r="K14" s="23"/>
      <c r="L14" s="23"/>
      <c r="M14" s="23"/>
      <c r="N14" s="23"/>
      <c r="O14" s="24"/>
    </row>
    <row r="15" spans="1:15" x14ac:dyDescent="0.35">
      <c r="A15" s="22"/>
      <c r="B15" s="36" t="s">
        <v>17</v>
      </c>
      <c r="C15" s="23"/>
      <c r="D15" s="23"/>
      <c r="E15" s="23"/>
      <c r="F15" s="23"/>
      <c r="G15" s="23"/>
      <c r="H15" s="23"/>
      <c r="I15" s="23"/>
      <c r="J15" s="23"/>
      <c r="K15" s="23"/>
      <c r="L15" s="23"/>
      <c r="M15" s="23"/>
      <c r="N15" s="23"/>
      <c r="O15" s="24"/>
    </row>
    <row r="16" spans="1:15" x14ac:dyDescent="0.35">
      <c r="A16" s="22"/>
      <c r="B16" s="23"/>
      <c r="C16" s="95" t="s">
        <v>21</v>
      </c>
      <c r="D16" s="95"/>
      <c r="E16" s="95"/>
      <c r="F16" s="95"/>
      <c r="G16" s="95"/>
      <c r="H16" s="95"/>
      <c r="I16" s="95"/>
      <c r="J16" s="95"/>
      <c r="K16" s="23"/>
      <c r="L16" s="23"/>
      <c r="M16" s="23"/>
      <c r="N16" s="23"/>
      <c r="O16" s="24"/>
    </row>
    <row r="17" spans="1:15" x14ac:dyDescent="0.35">
      <c r="A17" s="22"/>
      <c r="B17" s="23"/>
      <c r="C17" s="23"/>
      <c r="D17" s="23"/>
      <c r="E17" s="23"/>
      <c r="F17" s="23"/>
      <c r="G17" s="23"/>
      <c r="H17" s="23"/>
      <c r="I17" s="23"/>
      <c r="J17" s="23"/>
      <c r="K17" s="23"/>
      <c r="L17" s="23"/>
      <c r="M17" s="23"/>
      <c r="N17" s="23"/>
      <c r="O17" s="24"/>
    </row>
    <row r="18" spans="1:15" x14ac:dyDescent="0.35">
      <c r="A18" s="94" t="s">
        <v>35</v>
      </c>
      <c r="B18" s="93"/>
      <c r="C18" s="25"/>
      <c r="D18" s="92" t="s">
        <v>36</v>
      </c>
      <c r="E18" s="93"/>
      <c r="F18" s="92" t="s">
        <v>13</v>
      </c>
      <c r="G18" s="93"/>
      <c r="H18" s="93"/>
      <c r="I18" s="92" t="s">
        <v>14</v>
      </c>
      <c r="J18" s="93"/>
      <c r="K18" s="25" t="s">
        <v>15</v>
      </c>
      <c r="L18" s="25"/>
      <c r="M18" s="92" t="s">
        <v>18</v>
      </c>
      <c r="N18" s="93"/>
      <c r="O18" s="24"/>
    </row>
    <row r="19" spans="1:15" s="6" customFormat="1" x14ac:dyDescent="0.35">
      <c r="A19" s="35" t="s">
        <v>30</v>
      </c>
      <c r="B19" s="36"/>
      <c r="C19" s="36"/>
      <c r="D19" s="36" t="s">
        <v>19</v>
      </c>
      <c r="E19" s="36"/>
      <c r="F19" s="36" t="s">
        <v>20</v>
      </c>
      <c r="G19" s="36"/>
      <c r="H19" s="36"/>
      <c r="I19" s="37">
        <v>450</v>
      </c>
      <c r="J19" s="36"/>
      <c r="K19" s="38">
        <v>0.5</v>
      </c>
      <c r="L19" s="36"/>
      <c r="M19" s="39">
        <f t="shared" ref="M19:M20" si="0">I19-O19</f>
        <v>450</v>
      </c>
      <c r="N19" s="40"/>
      <c r="O19" s="41"/>
    </row>
    <row r="20" spans="1:15" s="6" customFormat="1" x14ac:dyDescent="0.35">
      <c r="A20" s="35" t="s">
        <v>32</v>
      </c>
      <c r="B20" s="36"/>
      <c r="C20" s="36"/>
      <c r="D20" s="36" t="s">
        <v>22</v>
      </c>
      <c r="E20" s="36"/>
      <c r="F20" s="36" t="s">
        <v>23</v>
      </c>
      <c r="G20" s="36"/>
      <c r="H20" s="36"/>
      <c r="I20" s="37">
        <v>800</v>
      </c>
      <c r="J20" s="36"/>
      <c r="K20" s="38">
        <v>0.75</v>
      </c>
      <c r="L20" s="36"/>
      <c r="M20" s="39">
        <f t="shared" si="0"/>
        <v>800</v>
      </c>
      <c r="N20" s="40"/>
      <c r="O20" s="41"/>
    </row>
    <row r="21" spans="1:15" s="6" customFormat="1" x14ac:dyDescent="0.35">
      <c r="A21" s="35" t="s">
        <v>31</v>
      </c>
      <c r="B21" s="36"/>
      <c r="C21" s="36"/>
      <c r="D21" s="36" t="s">
        <v>33</v>
      </c>
      <c r="E21" s="36"/>
      <c r="F21" s="36" t="s">
        <v>34</v>
      </c>
      <c r="G21" s="36"/>
      <c r="H21" s="36"/>
      <c r="I21" s="37">
        <v>655</v>
      </c>
      <c r="J21" s="36"/>
      <c r="K21" s="38">
        <v>0.8</v>
      </c>
      <c r="L21" s="36"/>
      <c r="M21" s="39">
        <v>131</v>
      </c>
      <c r="N21" s="40"/>
      <c r="O21" s="42"/>
    </row>
    <row r="27" spans="1:15" x14ac:dyDescent="0.35">
      <c r="A27" s="22"/>
      <c r="B27" s="23"/>
      <c r="C27" s="23"/>
      <c r="D27" s="23"/>
      <c r="E27" s="23"/>
      <c r="F27" s="23"/>
      <c r="G27" s="23"/>
      <c r="H27" s="23"/>
      <c r="I27" s="26"/>
      <c r="J27" s="23"/>
      <c r="K27" s="23"/>
      <c r="L27" s="23"/>
      <c r="M27" s="28"/>
      <c r="N27" s="23"/>
      <c r="O27" s="24"/>
    </row>
    <row r="28" spans="1:15" x14ac:dyDescent="0.35">
      <c r="A28" s="22"/>
      <c r="B28" s="23"/>
      <c r="C28" s="23"/>
      <c r="D28" s="23"/>
      <c r="E28" s="23"/>
      <c r="F28" s="23"/>
      <c r="G28" s="23"/>
      <c r="H28" s="23"/>
      <c r="I28" s="23"/>
      <c r="J28" s="23"/>
      <c r="K28" s="23"/>
      <c r="L28" s="23"/>
      <c r="M28" s="23"/>
      <c r="N28" s="23"/>
      <c r="O28" s="24"/>
    </row>
    <row r="29" spans="1:15" x14ac:dyDescent="0.35">
      <c r="A29" s="22"/>
      <c r="B29" s="23"/>
      <c r="C29" s="23"/>
      <c r="D29" s="23"/>
      <c r="E29" s="23"/>
      <c r="F29" s="23"/>
      <c r="G29" s="23"/>
      <c r="H29" s="23"/>
      <c r="I29" s="23"/>
      <c r="J29" s="23"/>
      <c r="K29" s="23"/>
      <c r="L29" s="23"/>
      <c r="M29" s="23"/>
      <c r="N29" s="23"/>
      <c r="O29" s="24"/>
    </row>
    <row r="30" spans="1:15" x14ac:dyDescent="0.35">
      <c r="A30" s="22"/>
      <c r="B30" s="23"/>
      <c r="C30" s="23"/>
      <c r="D30" s="23"/>
      <c r="E30" s="23"/>
      <c r="F30" s="23"/>
      <c r="G30" s="23"/>
      <c r="H30" s="23"/>
      <c r="I30" s="23"/>
      <c r="J30" s="23"/>
      <c r="K30" s="23"/>
      <c r="L30" s="23"/>
      <c r="M30" s="23"/>
      <c r="N30" s="23"/>
      <c r="O30" s="24"/>
    </row>
    <row r="31" spans="1:15" x14ac:dyDescent="0.35">
      <c r="A31" s="30"/>
      <c r="B31" s="30"/>
      <c r="C31" s="30"/>
      <c r="D31" s="30"/>
      <c r="E31" s="30"/>
      <c r="F31" s="30"/>
      <c r="G31" s="30"/>
      <c r="H31" s="30"/>
      <c r="I31" s="31"/>
      <c r="J31" s="30"/>
      <c r="K31" s="32"/>
      <c r="L31" s="30"/>
      <c r="M31" s="33"/>
      <c r="N31" s="23"/>
      <c r="O31" s="24"/>
    </row>
    <row r="32" spans="1:15" ht="15.65" customHeight="1" x14ac:dyDescent="0.35">
      <c r="A32" s="22"/>
      <c r="B32" s="95" t="s">
        <v>24</v>
      </c>
      <c r="C32" s="95"/>
      <c r="D32" s="95"/>
      <c r="E32" s="95"/>
      <c r="F32" s="95"/>
      <c r="G32" s="95"/>
      <c r="H32" s="95"/>
      <c r="I32" s="95"/>
      <c r="J32" s="95"/>
      <c r="K32" s="95"/>
      <c r="L32" s="23"/>
      <c r="M32" s="28"/>
      <c r="N32" s="23"/>
      <c r="O32" s="24"/>
    </row>
    <row r="33" spans="1:15" x14ac:dyDescent="0.35">
      <c r="A33" s="22"/>
      <c r="B33" s="23"/>
      <c r="C33" s="23"/>
      <c r="D33" s="23"/>
      <c r="E33" s="23"/>
      <c r="F33" s="23"/>
      <c r="G33" s="23"/>
      <c r="H33" s="23"/>
      <c r="I33" s="26"/>
      <c r="J33" s="23"/>
      <c r="K33" s="27"/>
      <c r="L33" s="23"/>
      <c r="M33" s="28"/>
      <c r="N33" s="23"/>
      <c r="O33" s="24"/>
    </row>
    <row r="34" spans="1:15" x14ac:dyDescent="0.35">
      <c r="A34" s="94" t="s">
        <v>16</v>
      </c>
      <c r="B34" s="93"/>
      <c r="C34" s="25"/>
      <c r="D34" s="92" t="s">
        <v>37</v>
      </c>
      <c r="E34" s="93"/>
      <c r="F34" s="92" t="s">
        <v>13</v>
      </c>
      <c r="G34" s="93"/>
      <c r="H34" s="93"/>
      <c r="I34" s="92" t="s">
        <v>14</v>
      </c>
      <c r="J34" s="93"/>
      <c r="K34" s="25" t="s">
        <v>15</v>
      </c>
      <c r="L34" s="25"/>
      <c r="M34" s="92" t="s">
        <v>18</v>
      </c>
      <c r="N34" s="93"/>
      <c r="O34" s="24"/>
    </row>
    <row r="35" spans="1:15" x14ac:dyDescent="0.35">
      <c r="A35" s="34" t="s">
        <v>28</v>
      </c>
      <c r="B35" s="23"/>
      <c r="C35" s="23"/>
      <c r="D35" s="23" t="s">
        <v>25</v>
      </c>
      <c r="E35" s="23"/>
      <c r="F35" s="23" t="s">
        <v>26</v>
      </c>
      <c r="G35" s="23"/>
      <c r="H35" s="23"/>
      <c r="I35" s="26">
        <v>50</v>
      </c>
      <c r="J35" s="23"/>
      <c r="K35" s="27">
        <v>0.25</v>
      </c>
      <c r="L35" s="23"/>
      <c r="M35" s="28">
        <f>I35-O35</f>
        <v>50</v>
      </c>
      <c r="N35" s="23"/>
      <c r="O35" s="29"/>
    </row>
    <row r="44" spans="1:15" x14ac:dyDescent="0.35">
      <c r="I44" s="23"/>
    </row>
    <row r="45" spans="1:15" x14ac:dyDescent="0.35">
      <c r="A45" s="22"/>
      <c r="B45" s="23"/>
      <c r="C45" s="95" t="s">
        <v>21</v>
      </c>
      <c r="D45" s="95"/>
      <c r="E45" s="95"/>
      <c r="F45" s="95"/>
      <c r="G45" s="95"/>
      <c r="H45" s="95"/>
      <c r="I45" s="95"/>
      <c r="J45" s="95"/>
      <c r="K45" s="23"/>
      <c r="L45" s="23" t="s">
        <v>29</v>
      </c>
      <c r="M45" s="23"/>
      <c r="N45" s="23"/>
      <c r="O45" s="24"/>
    </row>
    <row r="47" spans="1:15" x14ac:dyDescent="0.35">
      <c r="A47" s="22"/>
      <c r="B47" s="23"/>
      <c r="C47" s="23"/>
      <c r="D47" s="23"/>
      <c r="E47" s="23"/>
      <c r="F47" s="23"/>
      <c r="G47" s="23"/>
      <c r="H47" s="23"/>
      <c r="J47" s="23"/>
      <c r="K47" s="23"/>
      <c r="L47" s="23"/>
      <c r="M47" s="23"/>
      <c r="N47" s="23"/>
      <c r="O47" s="24"/>
    </row>
    <row r="48" spans="1:15" x14ac:dyDescent="0.35">
      <c r="A48" s="94" t="s">
        <v>16</v>
      </c>
      <c r="B48" s="93"/>
      <c r="C48" s="25"/>
      <c r="D48" s="92" t="s">
        <v>37</v>
      </c>
      <c r="E48" s="93"/>
      <c r="F48" s="92" t="s">
        <v>13</v>
      </c>
      <c r="G48" s="93"/>
      <c r="H48" s="93"/>
      <c r="I48" s="92" t="s">
        <v>14</v>
      </c>
      <c r="J48" s="93"/>
      <c r="K48" s="25" t="s">
        <v>15</v>
      </c>
      <c r="L48" s="25"/>
      <c r="M48" s="92" t="s">
        <v>18</v>
      </c>
      <c r="N48" s="93"/>
      <c r="O48" s="24"/>
    </row>
    <row r="68" spans="1:15" ht="15.65" customHeight="1" x14ac:dyDescent="0.35">
      <c r="A68" s="22"/>
      <c r="B68" s="95" t="s">
        <v>24</v>
      </c>
      <c r="C68" s="95"/>
      <c r="D68" s="95"/>
      <c r="E68" s="95"/>
      <c r="F68" s="95"/>
      <c r="G68" s="95"/>
      <c r="H68" s="95"/>
      <c r="I68" s="95"/>
      <c r="J68" s="95"/>
      <c r="K68" s="95"/>
      <c r="L68" s="23"/>
      <c r="M68" s="28"/>
      <c r="N68" s="23"/>
      <c r="O68" s="24"/>
    </row>
    <row r="69" spans="1:15" x14ac:dyDescent="0.35">
      <c r="A69" s="22"/>
      <c r="B69" s="23"/>
      <c r="C69" s="23"/>
      <c r="D69" s="23"/>
      <c r="E69" s="23"/>
      <c r="F69" s="23"/>
      <c r="G69" s="23"/>
      <c r="H69" s="23"/>
      <c r="I69" s="26"/>
      <c r="J69" s="23"/>
      <c r="K69" s="27"/>
      <c r="L69" s="23"/>
      <c r="M69" s="28"/>
      <c r="N69" s="23"/>
      <c r="O69" s="24"/>
    </row>
    <row r="70" spans="1:15" x14ac:dyDescent="0.35">
      <c r="A70" s="94" t="s">
        <v>16</v>
      </c>
      <c r="B70" s="93"/>
      <c r="C70" s="25"/>
      <c r="D70" s="92" t="s">
        <v>37</v>
      </c>
      <c r="E70" s="93"/>
      <c r="F70" s="92" t="s">
        <v>13</v>
      </c>
      <c r="G70" s="93"/>
      <c r="H70" s="93"/>
      <c r="I70" s="92" t="s">
        <v>14</v>
      </c>
      <c r="J70" s="93"/>
      <c r="K70" s="25" t="s">
        <v>15</v>
      </c>
      <c r="L70" s="25"/>
      <c r="M70" s="92" t="s">
        <v>18</v>
      </c>
      <c r="N70" s="93"/>
      <c r="O70" s="24"/>
    </row>
  </sheetData>
  <mergeCells count="25">
    <mergeCell ref="M48:N48"/>
    <mergeCell ref="B68:K68"/>
    <mergeCell ref="A70:B70"/>
    <mergeCell ref="D70:E70"/>
    <mergeCell ref="F70:H70"/>
    <mergeCell ref="I70:J70"/>
    <mergeCell ref="M70:N70"/>
    <mergeCell ref="E12:K12"/>
    <mergeCell ref="C45:J45"/>
    <mergeCell ref="A48:B48"/>
    <mergeCell ref="D48:E48"/>
    <mergeCell ref="F48:H48"/>
    <mergeCell ref="I48:J48"/>
    <mergeCell ref="A34:B34"/>
    <mergeCell ref="D34:E34"/>
    <mergeCell ref="F34:H34"/>
    <mergeCell ref="I34:J34"/>
    <mergeCell ref="M34:N34"/>
    <mergeCell ref="I18:J18"/>
    <mergeCell ref="A18:B18"/>
    <mergeCell ref="M18:N18"/>
    <mergeCell ref="C16:J16"/>
    <mergeCell ref="B32:K32"/>
    <mergeCell ref="D18:E18"/>
    <mergeCell ref="F18:H18"/>
  </mergeCells>
  <pageMargins left="0.25" right="0.25" top="0.23924999999999999" bottom="0.75" header="0.3" footer="0.3"/>
  <pageSetup scale="76" orientation="landscape" r:id="rId1"/>
  <rowBreaks count="1" manualBreakCount="1">
    <brk id="44" max="14" man="1"/>
  </rowBreaks>
  <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97AA3"/>
  </sheetPr>
  <dimension ref="A1:T10"/>
  <sheetViews>
    <sheetView topLeftCell="A7" workbookViewId="0">
      <selection activeCell="A6" sqref="A6"/>
    </sheetView>
  </sheetViews>
  <sheetFormatPr defaultColWidth="8.81640625" defaultRowHeight="14.5" x14ac:dyDescent="0.35"/>
  <sheetData>
    <row r="1" spans="1:20" s="2" customFormat="1" ht="15.5" x14ac:dyDescent="0.35">
      <c r="A1" s="4"/>
      <c r="O1" s="20"/>
    </row>
    <row r="2" spans="1:20" s="2" customFormat="1" ht="15.5" x14ac:dyDescent="0.35">
      <c r="A2" s="91" t="s">
        <v>0</v>
      </c>
      <c r="B2" s="91"/>
      <c r="C2" s="91"/>
      <c r="D2" s="91"/>
      <c r="E2" s="91"/>
      <c r="F2" s="91"/>
      <c r="G2" s="91"/>
      <c r="H2" s="91"/>
      <c r="I2" s="91"/>
      <c r="J2" s="91"/>
      <c r="K2" s="91"/>
      <c r="L2" s="91"/>
      <c r="M2" s="91"/>
      <c r="N2" s="91"/>
      <c r="O2" s="91"/>
      <c r="P2" s="91"/>
      <c r="Q2" s="91"/>
      <c r="R2" s="91"/>
      <c r="S2" s="91"/>
      <c r="T2" s="91"/>
    </row>
    <row r="3" spans="1:20" s="2" customFormat="1" ht="15.75" customHeight="1" x14ac:dyDescent="0.35">
      <c r="A3" s="91" t="s">
        <v>49</v>
      </c>
      <c r="B3" s="91"/>
      <c r="C3" s="91"/>
      <c r="D3" s="91"/>
      <c r="E3" s="91"/>
      <c r="F3" s="91"/>
      <c r="G3" s="91"/>
      <c r="H3" s="91"/>
      <c r="I3" s="91"/>
      <c r="J3" s="91"/>
      <c r="K3" s="91"/>
      <c r="L3" s="91"/>
      <c r="M3" s="91"/>
      <c r="N3" s="91"/>
      <c r="O3" s="91"/>
      <c r="P3" s="91"/>
      <c r="Q3" s="91"/>
      <c r="R3" s="91"/>
      <c r="S3" s="91"/>
      <c r="T3" s="91"/>
    </row>
    <row r="4" spans="1:20" s="2" customFormat="1" ht="15" customHeight="1" x14ac:dyDescent="0.35"/>
    <row r="5" spans="1:20" s="2" customFormat="1" ht="15.5" x14ac:dyDescent="0.35">
      <c r="A5" s="91" t="s">
        <v>51</v>
      </c>
      <c r="B5" s="91"/>
      <c r="C5" s="91"/>
      <c r="D5" s="91"/>
      <c r="E5" s="91"/>
      <c r="F5" s="91"/>
      <c r="G5" s="91"/>
      <c r="H5" s="91"/>
      <c r="I5" s="91"/>
      <c r="J5" s="91"/>
      <c r="K5" s="91"/>
      <c r="L5" s="91"/>
      <c r="M5" s="91"/>
      <c r="N5" s="91"/>
      <c r="O5" s="91"/>
      <c r="P5" s="91"/>
      <c r="Q5" s="91"/>
      <c r="R5" s="91"/>
      <c r="S5" s="91"/>
      <c r="T5" s="91"/>
    </row>
    <row r="8" spans="1:20" ht="16" thickBot="1" x14ac:dyDescent="0.4">
      <c r="B8" s="45" t="s">
        <v>40</v>
      </c>
      <c r="C8" s="46"/>
      <c r="D8" s="47"/>
      <c r="E8" s="47"/>
      <c r="F8" s="47"/>
      <c r="G8" s="47"/>
      <c r="H8" s="47"/>
      <c r="I8" s="47"/>
      <c r="J8" s="47"/>
      <c r="K8" s="47"/>
      <c r="L8" s="47"/>
      <c r="M8" s="44"/>
    </row>
    <row r="9" spans="1:20" ht="15" thickTop="1" x14ac:dyDescent="0.35">
      <c r="B9" s="44"/>
      <c r="C9" s="44"/>
      <c r="D9" s="44"/>
      <c r="E9" s="44"/>
      <c r="F9" s="44"/>
      <c r="G9" s="44"/>
      <c r="H9" s="44"/>
      <c r="I9" s="44"/>
      <c r="J9" s="44"/>
      <c r="K9" s="44"/>
      <c r="L9" s="44"/>
      <c r="M9" s="44"/>
    </row>
    <row r="10" spans="1:20" x14ac:dyDescent="0.35">
      <c r="B10" s="44"/>
      <c r="C10" s="44"/>
      <c r="D10" s="44"/>
      <c r="E10" s="44"/>
      <c r="F10" s="44"/>
      <c r="G10" s="44"/>
      <c r="H10" s="44"/>
      <c r="I10" s="44"/>
      <c r="J10" s="44"/>
      <c r="K10" s="44"/>
      <c r="L10" s="44"/>
      <c r="M10" s="44"/>
    </row>
  </sheetData>
  <mergeCells count="3">
    <mergeCell ref="A3:T3"/>
    <mergeCell ref="A5:T5"/>
    <mergeCell ref="A2:T2"/>
  </mergeCells>
  <pageMargins left="0.7" right="0.7" top="0.75" bottom="0.75" header="0.3" footer="0.3"/>
  <pageSetup scale="67" orientation="landscape" r:id="rId1"/>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CCFF"/>
  </sheetPr>
  <dimension ref="A1:I420"/>
  <sheetViews>
    <sheetView tabSelected="1" topLeftCell="A313" zoomScale="50" zoomScaleNormal="50" workbookViewId="0">
      <selection activeCell="B327" sqref="B327"/>
    </sheetView>
  </sheetViews>
  <sheetFormatPr defaultColWidth="8.81640625" defaultRowHeight="14.5" x14ac:dyDescent="0.35"/>
  <cols>
    <col min="1" max="1" width="15.54296875" customWidth="1"/>
    <col min="2" max="2" width="82.26953125" style="56" bestFit="1" customWidth="1"/>
    <col min="3" max="3" width="33.54296875" style="68" bestFit="1" customWidth="1"/>
    <col min="4" max="4" width="38" style="68" bestFit="1" customWidth="1"/>
    <col min="5" max="5" width="38.54296875" style="68" bestFit="1" customWidth="1"/>
    <col min="6" max="6" width="37" style="68" bestFit="1" customWidth="1"/>
    <col min="7" max="7" width="23.453125" style="68" customWidth="1"/>
    <col min="8" max="8" width="44.81640625" bestFit="1" customWidth="1"/>
  </cols>
  <sheetData>
    <row r="1" spans="1:9" s="56" customFormat="1" ht="15.5" x14ac:dyDescent="0.35">
      <c r="A1" s="57"/>
      <c r="B1" s="57"/>
      <c r="C1" s="65"/>
      <c r="D1" s="65"/>
      <c r="E1" s="65"/>
      <c r="F1" s="65"/>
      <c r="G1" s="65"/>
    </row>
    <row r="2" spans="1:9" s="56" customFormat="1" ht="25" x14ac:dyDescent="0.5">
      <c r="A2" s="97" t="s">
        <v>0</v>
      </c>
      <c r="B2" s="97"/>
      <c r="C2" s="97"/>
      <c r="D2" s="97"/>
      <c r="E2" s="97"/>
      <c r="F2" s="97"/>
      <c r="G2" s="97"/>
    </row>
    <row r="3" spans="1:9" s="56" customFormat="1" ht="25" x14ac:dyDescent="0.5">
      <c r="A3" s="97" t="s">
        <v>49</v>
      </c>
      <c r="B3" s="97"/>
      <c r="C3" s="97"/>
      <c r="D3" s="97"/>
      <c r="E3" s="97"/>
      <c r="F3" s="97"/>
      <c r="G3" s="97"/>
    </row>
    <row r="4" spans="1:9" s="56" customFormat="1" ht="25" x14ac:dyDescent="0.5">
      <c r="A4" s="52"/>
      <c r="B4" s="52"/>
      <c r="C4" s="66"/>
      <c r="D4" s="66"/>
      <c r="E4" s="66"/>
      <c r="F4" s="66"/>
      <c r="G4" s="66"/>
    </row>
    <row r="5" spans="1:9" s="56" customFormat="1" ht="25" x14ac:dyDescent="0.5">
      <c r="A5" s="97" t="s">
        <v>51</v>
      </c>
      <c r="B5" s="97"/>
      <c r="C5" s="97"/>
      <c r="D5" s="97"/>
      <c r="E5" s="97"/>
      <c r="F5" s="97"/>
      <c r="G5" s="97"/>
    </row>
    <row r="6" spans="1:9" s="56" customFormat="1" ht="26" x14ac:dyDescent="0.6">
      <c r="A6" s="53"/>
      <c r="B6" s="53"/>
      <c r="C6" s="67"/>
      <c r="D6" s="67"/>
      <c r="E6" s="67"/>
      <c r="F6" s="67"/>
      <c r="G6" s="67"/>
    </row>
    <row r="7" spans="1:9" s="56" customFormat="1" ht="26" x14ac:dyDescent="0.6">
      <c r="A7" s="53"/>
      <c r="B7" s="53"/>
      <c r="C7" s="67"/>
      <c r="D7" s="98"/>
      <c r="E7" s="98"/>
      <c r="F7" s="98"/>
      <c r="G7" s="67"/>
    </row>
    <row r="8" spans="1:9" s="56" customFormat="1" x14ac:dyDescent="0.35">
      <c r="C8" s="68"/>
      <c r="D8" s="69"/>
      <c r="E8" s="69"/>
      <c r="F8" s="68"/>
      <c r="G8" s="68"/>
    </row>
    <row r="9" spans="1:9" s="56" customFormat="1" ht="26.5" thickBot="1" x14ac:dyDescent="0.65">
      <c r="A9" s="54" t="s">
        <v>40</v>
      </c>
      <c r="B9" s="54"/>
      <c r="C9" s="70"/>
      <c r="D9" s="71" t="s">
        <v>61</v>
      </c>
      <c r="E9" s="69"/>
      <c r="F9" s="68"/>
      <c r="G9" s="68"/>
    </row>
    <row r="10" spans="1:9" s="56" customFormat="1" ht="26" x14ac:dyDescent="0.6">
      <c r="A10" s="54"/>
      <c r="B10" s="54"/>
      <c r="C10" s="70"/>
      <c r="D10" s="72"/>
      <c r="E10" s="69"/>
      <c r="F10" s="68"/>
      <c r="G10" s="68"/>
    </row>
    <row r="11" spans="1:9" s="56" customFormat="1" x14ac:dyDescent="0.35">
      <c r="A11" s="62"/>
      <c r="B11" s="102" t="s">
        <v>50</v>
      </c>
      <c r="C11" s="103"/>
      <c r="D11" s="73" t="s">
        <v>41</v>
      </c>
      <c r="E11" s="73" t="s">
        <v>42</v>
      </c>
      <c r="F11" s="73" t="s">
        <v>43</v>
      </c>
      <c r="G11" s="73" t="s">
        <v>44</v>
      </c>
      <c r="H11" s="64" t="s">
        <v>64</v>
      </c>
    </row>
    <row r="12" spans="1:9" s="56" customFormat="1" x14ac:dyDescent="0.35">
      <c r="A12" s="76" t="s">
        <v>58</v>
      </c>
      <c r="B12" s="76" t="s">
        <v>59</v>
      </c>
      <c r="C12" s="99" t="s">
        <v>60</v>
      </c>
      <c r="D12" s="100"/>
      <c r="E12" s="100"/>
      <c r="F12" s="101"/>
      <c r="G12" s="77"/>
    </row>
    <row r="13" spans="1:9" x14ac:dyDescent="0.35">
      <c r="A13" s="78" t="s">
        <v>65</v>
      </c>
      <c r="B13" s="79" t="s">
        <v>57</v>
      </c>
      <c r="C13" s="74">
        <v>0.75</v>
      </c>
      <c r="D13" s="75">
        <f>C13</f>
        <v>0.75</v>
      </c>
      <c r="E13" s="75">
        <f>D13</f>
        <v>0.75</v>
      </c>
      <c r="F13" s="75">
        <f>E13</f>
        <v>0.75</v>
      </c>
      <c r="G13" s="75">
        <f>F13</f>
        <v>0.75</v>
      </c>
      <c r="H13" s="80"/>
      <c r="I13" s="63"/>
    </row>
    <row r="14" spans="1:9" x14ac:dyDescent="0.35">
      <c r="A14" s="78" t="s">
        <v>66</v>
      </c>
      <c r="B14" s="79" t="s">
        <v>63</v>
      </c>
      <c r="C14" s="81">
        <v>1320</v>
      </c>
      <c r="D14" s="75">
        <f t="shared" ref="D14:G62" si="0">C14</f>
        <v>1320</v>
      </c>
      <c r="E14" s="75">
        <f t="shared" si="0"/>
        <v>1320</v>
      </c>
      <c r="F14" s="75">
        <f t="shared" si="0"/>
        <v>1320</v>
      </c>
      <c r="G14" s="75">
        <f t="shared" si="0"/>
        <v>1320</v>
      </c>
      <c r="H14" s="80"/>
      <c r="I14" s="63"/>
    </row>
    <row r="15" spans="1:9" x14ac:dyDescent="0.35">
      <c r="A15" s="82" t="s">
        <v>67</v>
      </c>
      <c r="B15" s="83" t="s">
        <v>62</v>
      </c>
      <c r="C15" s="84">
        <v>31900</v>
      </c>
      <c r="D15" s="75">
        <f t="shared" si="0"/>
        <v>31900</v>
      </c>
      <c r="E15" s="75">
        <f t="shared" si="0"/>
        <v>31900</v>
      </c>
      <c r="F15" s="75">
        <f t="shared" si="0"/>
        <v>31900</v>
      </c>
      <c r="G15" s="75">
        <f t="shared" si="0"/>
        <v>31900</v>
      </c>
      <c r="H15" s="80"/>
      <c r="I15" s="63"/>
    </row>
    <row r="16" spans="1:9" x14ac:dyDescent="0.35">
      <c r="A16" s="85" t="s">
        <v>68</v>
      </c>
      <c r="B16" s="86" t="s">
        <v>69</v>
      </c>
      <c r="C16" s="81">
        <v>0</v>
      </c>
      <c r="D16" s="75">
        <f t="shared" si="0"/>
        <v>0</v>
      </c>
      <c r="E16" s="75">
        <f t="shared" si="0"/>
        <v>0</v>
      </c>
      <c r="F16" s="75">
        <f t="shared" si="0"/>
        <v>0</v>
      </c>
      <c r="G16" s="75">
        <f t="shared" si="0"/>
        <v>0</v>
      </c>
      <c r="H16" s="86" t="s">
        <v>70</v>
      </c>
      <c r="I16" s="63"/>
    </row>
    <row r="17" spans="1:9" x14ac:dyDescent="0.35">
      <c r="A17" s="85" t="s">
        <v>71</v>
      </c>
      <c r="B17" s="86" t="s">
        <v>72</v>
      </c>
      <c r="C17" s="81">
        <v>30</v>
      </c>
      <c r="D17" s="75">
        <f t="shared" si="0"/>
        <v>30</v>
      </c>
      <c r="E17" s="75">
        <f t="shared" si="0"/>
        <v>30</v>
      </c>
      <c r="F17" s="75">
        <f t="shared" si="0"/>
        <v>30</v>
      </c>
      <c r="G17" s="75">
        <f t="shared" si="0"/>
        <v>30</v>
      </c>
      <c r="H17" s="86"/>
      <c r="I17" s="63"/>
    </row>
    <row r="18" spans="1:9" x14ac:dyDescent="0.35">
      <c r="A18" s="85" t="s">
        <v>73</v>
      </c>
      <c r="B18" s="86" t="s">
        <v>74</v>
      </c>
      <c r="C18" s="81">
        <v>2.5</v>
      </c>
      <c r="D18" s="75">
        <f t="shared" si="0"/>
        <v>2.5</v>
      </c>
      <c r="E18" s="75">
        <f t="shared" si="0"/>
        <v>2.5</v>
      </c>
      <c r="F18" s="75">
        <f t="shared" si="0"/>
        <v>2.5</v>
      </c>
      <c r="G18" s="75">
        <f t="shared" si="0"/>
        <v>2.5</v>
      </c>
      <c r="H18" s="86"/>
      <c r="I18" s="63"/>
    </row>
    <row r="19" spans="1:9" x14ac:dyDescent="0.35">
      <c r="A19" s="85" t="s">
        <v>75</v>
      </c>
      <c r="B19" s="86" t="s">
        <v>76</v>
      </c>
      <c r="C19" s="81">
        <v>300</v>
      </c>
      <c r="D19" s="75">
        <f t="shared" si="0"/>
        <v>300</v>
      </c>
      <c r="E19" s="75">
        <f t="shared" si="0"/>
        <v>300</v>
      </c>
      <c r="F19" s="75">
        <f t="shared" si="0"/>
        <v>300</v>
      </c>
      <c r="G19" s="75">
        <f t="shared" si="0"/>
        <v>300</v>
      </c>
      <c r="H19" s="86"/>
      <c r="I19" s="63"/>
    </row>
    <row r="20" spans="1:9" x14ac:dyDescent="0.35">
      <c r="A20" s="85" t="s">
        <v>77</v>
      </c>
      <c r="B20" s="86" t="s">
        <v>78</v>
      </c>
      <c r="C20" s="81">
        <v>30</v>
      </c>
      <c r="D20" s="75">
        <f t="shared" si="0"/>
        <v>30</v>
      </c>
      <c r="E20" s="75">
        <f t="shared" si="0"/>
        <v>30</v>
      </c>
      <c r="F20" s="75">
        <f t="shared" si="0"/>
        <v>30</v>
      </c>
      <c r="G20" s="75">
        <f t="shared" si="0"/>
        <v>30</v>
      </c>
      <c r="H20" s="86"/>
      <c r="I20" s="63"/>
    </row>
    <row r="21" spans="1:9" s="56" customFormat="1" x14ac:dyDescent="0.35">
      <c r="A21" s="85" t="s">
        <v>79</v>
      </c>
      <c r="B21" s="86" t="s">
        <v>80</v>
      </c>
      <c r="C21" s="81" t="s">
        <v>81</v>
      </c>
      <c r="D21" s="75" t="str">
        <f t="shared" si="0"/>
        <v>               -  </v>
      </c>
      <c r="E21" s="75" t="str">
        <f t="shared" si="0"/>
        <v>               -  </v>
      </c>
      <c r="F21" s="75" t="str">
        <f t="shared" si="0"/>
        <v>               -  </v>
      </c>
      <c r="G21" s="75" t="str">
        <f t="shared" si="0"/>
        <v>               -  </v>
      </c>
      <c r="H21" s="86" t="s">
        <v>70</v>
      </c>
      <c r="I21" s="63"/>
    </row>
    <row r="22" spans="1:9" s="56" customFormat="1" x14ac:dyDescent="0.35">
      <c r="A22" s="85" t="s">
        <v>82</v>
      </c>
      <c r="B22" s="86" t="s">
        <v>83</v>
      </c>
      <c r="C22" s="81">
        <v>0</v>
      </c>
      <c r="D22" s="75">
        <f t="shared" si="0"/>
        <v>0</v>
      </c>
      <c r="E22" s="75">
        <f t="shared" si="0"/>
        <v>0</v>
      </c>
      <c r="F22" s="75">
        <f t="shared" si="0"/>
        <v>0</v>
      </c>
      <c r="G22" s="75">
        <f t="shared" si="0"/>
        <v>0</v>
      </c>
      <c r="H22" s="86" t="s">
        <v>70</v>
      </c>
      <c r="I22" s="63"/>
    </row>
    <row r="23" spans="1:9" s="56" customFormat="1" x14ac:dyDescent="0.35">
      <c r="A23" s="85" t="s">
        <v>84</v>
      </c>
      <c r="B23" s="86" t="s">
        <v>85</v>
      </c>
      <c r="C23" s="81">
        <v>5</v>
      </c>
      <c r="D23" s="75">
        <f t="shared" si="0"/>
        <v>5</v>
      </c>
      <c r="E23" s="75">
        <f t="shared" si="0"/>
        <v>5</v>
      </c>
      <c r="F23" s="75">
        <f t="shared" si="0"/>
        <v>5</v>
      </c>
      <c r="G23" s="75">
        <f t="shared" si="0"/>
        <v>5</v>
      </c>
      <c r="H23" s="86"/>
      <c r="I23" s="63"/>
    </row>
    <row r="24" spans="1:9" s="56" customFormat="1" x14ac:dyDescent="0.35">
      <c r="A24" s="85" t="s">
        <v>86</v>
      </c>
      <c r="B24" s="86" t="s">
        <v>87</v>
      </c>
      <c r="C24" s="81">
        <v>2.5</v>
      </c>
      <c r="D24" s="75">
        <f t="shared" si="0"/>
        <v>2.5</v>
      </c>
      <c r="E24" s="75">
        <f t="shared" si="0"/>
        <v>2.5</v>
      </c>
      <c r="F24" s="75">
        <f t="shared" si="0"/>
        <v>2.5</v>
      </c>
      <c r="G24" s="75">
        <f t="shared" si="0"/>
        <v>2.5</v>
      </c>
      <c r="H24" s="86"/>
      <c r="I24" s="63"/>
    </row>
    <row r="25" spans="1:9" x14ac:dyDescent="0.35">
      <c r="A25" s="85" t="s">
        <v>88</v>
      </c>
      <c r="B25" s="86" t="s">
        <v>89</v>
      </c>
      <c r="C25" s="81">
        <v>600</v>
      </c>
      <c r="D25" s="75">
        <f t="shared" si="0"/>
        <v>600</v>
      </c>
      <c r="E25" s="75">
        <f t="shared" si="0"/>
        <v>600</v>
      </c>
      <c r="F25" s="75">
        <f t="shared" si="0"/>
        <v>600</v>
      </c>
      <c r="G25" s="75">
        <f t="shared" si="0"/>
        <v>600</v>
      </c>
      <c r="H25" s="86"/>
      <c r="I25" s="63"/>
    </row>
    <row r="26" spans="1:9" x14ac:dyDescent="0.35">
      <c r="A26" s="85" t="s">
        <v>90</v>
      </c>
      <c r="B26" s="86" t="s">
        <v>91</v>
      </c>
      <c r="C26" s="81">
        <v>0</v>
      </c>
      <c r="D26" s="75">
        <f t="shared" si="0"/>
        <v>0</v>
      </c>
      <c r="E26" s="75">
        <f t="shared" si="0"/>
        <v>0</v>
      </c>
      <c r="F26" s="75">
        <f t="shared" si="0"/>
        <v>0</v>
      </c>
      <c r="G26" s="75">
        <f t="shared" si="0"/>
        <v>0</v>
      </c>
      <c r="H26" s="86" t="s">
        <v>70</v>
      </c>
      <c r="I26" s="63"/>
    </row>
    <row r="27" spans="1:9" x14ac:dyDescent="0.35">
      <c r="A27" s="85" t="s">
        <v>92</v>
      </c>
      <c r="B27" s="86" t="s">
        <v>93</v>
      </c>
      <c r="C27" s="81">
        <v>0</v>
      </c>
      <c r="D27" s="75">
        <f t="shared" si="0"/>
        <v>0</v>
      </c>
      <c r="E27" s="75">
        <f t="shared" si="0"/>
        <v>0</v>
      </c>
      <c r="F27" s="75">
        <f t="shared" si="0"/>
        <v>0</v>
      </c>
      <c r="G27" s="75">
        <f t="shared" si="0"/>
        <v>0</v>
      </c>
      <c r="H27" s="86" t="s">
        <v>70</v>
      </c>
      <c r="I27" s="63"/>
    </row>
    <row r="28" spans="1:9" x14ac:dyDescent="0.35">
      <c r="A28" s="85" t="s">
        <v>94</v>
      </c>
      <c r="B28" s="86" t="s">
        <v>95</v>
      </c>
      <c r="C28" s="81">
        <v>12500</v>
      </c>
      <c r="D28" s="75">
        <f t="shared" si="0"/>
        <v>12500</v>
      </c>
      <c r="E28" s="75">
        <f t="shared" si="0"/>
        <v>12500</v>
      </c>
      <c r="F28" s="75">
        <f t="shared" si="0"/>
        <v>12500</v>
      </c>
      <c r="G28" s="75">
        <f t="shared" si="0"/>
        <v>12500</v>
      </c>
      <c r="H28" s="86"/>
      <c r="I28" s="63"/>
    </row>
    <row r="29" spans="1:9" x14ac:dyDescent="0.35">
      <c r="A29" s="85" t="s">
        <v>96</v>
      </c>
      <c r="B29" s="86" t="s">
        <v>97</v>
      </c>
      <c r="C29" s="81">
        <v>25000</v>
      </c>
      <c r="D29" s="75">
        <f t="shared" si="0"/>
        <v>25000</v>
      </c>
      <c r="E29" s="75">
        <f t="shared" si="0"/>
        <v>25000</v>
      </c>
      <c r="F29" s="75">
        <f t="shared" si="0"/>
        <v>25000</v>
      </c>
      <c r="G29" s="75">
        <f t="shared" si="0"/>
        <v>25000</v>
      </c>
      <c r="H29" s="86"/>
      <c r="I29" s="63"/>
    </row>
    <row r="30" spans="1:9" s="56" customFormat="1" x14ac:dyDescent="0.35">
      <c r="A30" s="85" t="s">
        <v>98</v>
      </c>
      <c r="B30" s="86" t="s">
        <v>99</v>
      </c>
      <c r="C30" s="81">
        <v>1500</v>
      </c>
      <c r="D30" s="75">
        <f t="shared" si="0"/>
        <v>1500</v>
      </c>
      <c r="E30" s="75">
        <f t="shared" si="0"/>
        <v>1500</v>
      </c>
      <c r="F30" s="75">
        <f t="shared" si="0"/>
        <v>1500</v>
      </c>
      <c r="G30" s="75">
        <f t="shared" si="0"/>
        <v>1500</v>
      </c>
      <c r="H30" s="86"/>
      <c r="I30" s="63"/>
    </row>
    <row r="31" spans="1:9" x14ac:dyDescent="0.35">
      <c r="A31" s="85" t="s">
        <v>100</v>
      </c>
      <c r="B31" s="86" t="s">
        <v>101</v>
      </c>
      <c r="C31" s="81">
        <v>1750</v>
      </c>
      <c r="D31" s="75">
        <f t="shared" si="0"/>
        <v>1750</v>
      </c>
      <c r="E31" s="75">
        <f t="shared" si="0"/>
        <v>1750</v>
      </c>
      <c r="F31" s="75">
        <f t="shared" si="0"/>
        <v>1750</v>
      </c>
      <c r="G31" s="75">
        <f t="shared" si="0"/>
        <v>1750</v>
      </c>
      <c r="H31" s="86"/>
      <c r="I31" s="63"/>
    </row>
    <row r="32" spans="1:9" x14ac:dyDescent="0.35">
      <c r="A32" s="85" t="s">
        <v>102</v>
      </c>
      <c r="B32" s="86" t="s">
        <v>103</v>
      </c>
      <c r="C32" s="81">
        <v>350</v>
      </c>
      <c r="D32" s="75">
        <f t="shared" si="0"/>
        <v>350</v>
      </c>
      <c r="E32" s="75">
        <f t="shared" si="0"/>
        <v>350</v>
      </c>
      <c r="F32" s="75">
        <f t="shared" si="0"/>
        <v>350</v>
      </c>
      <c r="G32" s="75">
        <f t="shared" si="0"/>
        <v>350</v>
      </c>
      <c r="H32" s="86"/>
      <c r="I32" s="63"/>
    </row>
    <row r="33" spans="1:9" ht="16.5" customHeight="1" x14ac:dyDescent="0.35">
      <c r="A33" s="85" t="s">
        <v>104</v>
      </c>
      <c r="B33" s="86" t="s">
        <v>105</v>
      </c>
      <c r="C33" s="81">
        <v>300</v>
      </c>
      <c r="D33" s="75">
        <f t="shared" si="0"/>
        <v>300</v>
      </c>
      <c r="E33" s="75">
        <f t="shared" si="0"/>
        <v>300</v>
      </c>
      <c r="F33" s="75">
        <f t="shared" si="0"/>
        <v>300</v>
      </c>
      <c r="G33" s="75">
        <f t="shared" si="0"/>
        <v>300</v>
      </c>
      <c r="H33" s="86"/>
      <c r="I33" s="63"/>
    </row>
    <row r="34" spans="1:9" x14ac:dyDescent="0.35">
      <c r="A34" s="85" t="s">
        <v>106</v>
      </c>
      <c r="B34" s="86" t="s">
        <v>107</v>
      </c>
      <c r="C34" s="81">
        <v>1750</v>
      </c>
      <c r="D34" s="75">
        <f t="shared" si="0"/>
        <v>1750</v>
      </c>
      <c r="E34" s="75">
        <f t="shared" si="0"/>
        <v>1750</v>
      </c>
      <c r="F34" s="75">
        <f t="shared" si="0"/>
        <v>1750</v>
      </c>
      <c r="G34" s="75">
        <f t="shared" si="0"/>
        <v>1750</v>
      </c>
      <c r="H34" s="86"/>
      <c r="I34" s="63"/>
    </row>
    <row r="35" spans="1:9" x14ac:dyDescent="0.35">
      <c r="A35" s="85" t="s">
        <v>108</v>
      </c>
      <c r="B35" s="86" t="s">
        <v>109</v>
      </c>
      <c r="C35" s="81">
        <v>1500</v>
      </c>
      <c r="D35" s="75">
        <f t="shared" si="0"/>
        <v>1500</v>
      </c>
      <c r="E35" s="75">
        <f t="shared" si="0"/>
        <v>1500</v>
      </c>
      <c r="F35" s="75">
        <f t="shared" si="0"/>
        <v>1500</v>
      </c>
      <c r="G35" s="75">
        <f t="shared" si="0"/>
        <v>1500</v>
      </c>
      <c r="H35" s="86"/>
      <c r="I35" s="63"/>
    </row>
    <row r="36" spans="1:9" x14ac:dyDescent="0.35">
      <c r="A36" s="85" t="s">
        <v>110</v>
      </c>
      <c r="B36" s="86" t="s">
        <v>111</v>
      </c>
      <c r="C36" s="81">
        <v>594.75</v>
      </c>
      <c r="D36" s="75">
        <f t="shared" si="0"/>
        <v>594.75</v>
      </c>
      <c r="E36" s="75">
        <f t="shared" si="0"/>
        <v>594.75</v>
      </c>
      <c r="F36" s="75">
        <f t="shared" si="0"/>
        <v>594.75</v>
      </c>
      <c r="G36" s="75">
        <f t="shared" si="0"/>
        <v>594.75</v>
      </c>
      <c r="H36" s="86"/>
      <c r="I36" s="63"/>
    </row>
    <row r="37" spans="1:9" x14ac:dyDescent="0.35">
      <c r="A37" s="85" t="s">
        <v>112</v>
      </c>
      <c r="B37" s="86" t="s">
        <v>113</v>
      </c>
      <c r="C37" s="81">
        <v>370</v>
      </c>
      <c r="D37" s="75">
        <f t="shared" si="0"/>
        <v>370</v>
      </c>
      <c r="E37" s="75">
        <f t="shared" si="0"/>
        <v>370</v>
      </c>
      <c r="F37" s="75">
        <f t="shared" si="0"/>
        <v>370</v>
      </c>
      <c r="G37" s="75">
        <f t="shared" si="0"/>
        <v>370</v>
      </c>
      <c r="H37" s="86"/>
      <c r="I37" s="63"/>
    </row>
    <row r="38" spans="1:9" x14ac:dyDescent="0.35">
      <c r="A38" s="85" t="s">
        <v>114</v>
      </c>
      <c r="B38" s="86" t="s">
        <v>115</v>
      </c>
      <c r="C38" s="81">
        <v>515</v>
      </c>
      <c r="D38" s="75">
        <f t="shared" si="0"/>
        <v>515</v>
      </c>
      <c r="E38" s="75">
        <f t="shared" si="0"/>
        <v>515</v>
      </c>
      <c r="F38" s="75">
        <f t="shared" si="0"/>
        <v>515</v>
      </c>
      <c r="G38" s="75">
        <f t="shared" si="0"/>
        <v>515</v>
      </c>
      <c r="H38" s="86"/>
      <c r="I38" s="63"/>
    </row>
    <row r="39" spans="1:9" x14ac:dyDescent="0.35">
      <c r="A39" s="85" t="s">
        <v>116</v>
      </c>
      <c r="B39" s="86" t="s">
        <v>117</v>
      </c>
      <c r="C39" s="81">
        <v>196.5</v>
      </c>
      <c r="D39" s="75">
        <f t="shared" si="0"/>
        <v>196.5</v>
      </c>
      <c r="E39" s="75">
        <f t="shared" si="0"/>
        <v>196.5</v>
      </c>
      <c r="F39" s="75">
        <f t="shared" si="0"/>
        <v>196.5</v>
      </c>
      <c r="G39" s="75">
        <f t="shared" si="0"/>
        <v>196.5</v>
      </c>
      <c r="H39" s="86"/>
      <c r="I39" s="63"/>
    </row>
    <row r="40" spans="1:9" x14ac:dyDescent="0.35">
      <c r="A40" s="85" t="s">
        <v>118</v>
      </c>
      <c r="B40" s="86" t="s">
        <v>119</v>
      </c>
      <c r="C40" s="81">
        <v>760</v>
      </c>
      <c r="D40" s="75">
        <f t="shared" si="0"/>
        <v>760</v>
      </c>
      <c r="E40" s="75">
        <f t="shared" si="0"/>
        <v>760</v>
      </c>
      <c r="F40" s="75">
        <f t="shared" si="0"/>
        <v>760</v>
      </c>
      <c r="G40" s="75">
        <f t="shared" si="0"/>
        <v>760</v>
      </c>
      <c r="H40" s="86"/>
      <c r="I40" s="63"/>
    </row>
    <row r="41" spans="1:9" x14ac:dyDescent="0.35">
      <c r="A41" s="85" t="s">
        <v>120</v>
      </c>
      <c r="B41" s="86" t="s">
        <v>121</v>
      </c>
      <c r="C41" s="81">
        <v>1304.3499999999999</v>
      </c>
      <c r="D41" s="75">
        <f t="shared" si="0"/>
        <v>1304.3499999999999</v>
      </c>
      <c r="E41" s="75">
        <f t="shared" si="0"/>
        <v>1304.3499999999999</v>
      </c>
      <c r="F41" s="75">
        <f t="shared" si="0"/>
        <v>1304.3499999999999</v>
      </c>
      <c r="G41" s="75">
        <f t="shared" si="0"/>
        <v>1304.3499999999999</v>
      </c>
      <c r="H41" s="86"/>
      <c r="I41" s="63"/>
    </row>
    <row r="42" spans="1:9" x14ac:dyDescent="0.35">
      <c r="A42" s="85" t="s">
        <v>122</v>
      </c>
      <c r="B42" s="86" t="s">
        <v>123</v>
      </c>
      <c r="C42" s="81">
        <v>5900</v>
      </c>
      <c r="D42" s="75">
        <f t="shared" si="0"/>
        <v>5900</v>
      </c>
      <c r="E42" s="75">
        <f t="shared" si="0"/>
        <v>5900</v>
      </c>
      <c r="F42" s="75">
        <f t="shared" si="0"/>
        <v>5900</v>
      </c>
      <c r="G42" s="75">
        <f t="shared" si="0"/>
        <v>5900</v>
      </c>
      <c r="H42" s="86"/>
      <c r="I42" s="63"/>
    </row>
    <row r="43" spans="1:9" x14ac:dyDescent="0.35">
      <c r="A43" s="85" t="s">
        <v>124</v>
      </c>
      <c r="B43" s="86" t="s">
        <v>125</v>
      </c>
      <c r="C43" s="81">
        <v>2600</v>
      </c>
      <c r="D43" s="75">
        <f t="shared" si="0"/>
        <v>2600</v>
      </c>
      <c r="E43" s="75">
        <f t="shared" si="0"/>
        <v>2600</v>
      </c>
      <c r="F43" s="75">
        <f t="shared" si="0"/>
        <v>2600</v>
      </c>
      <c r="G43" s="75">
        <f t="shared" si="0"/>
        <v>2600</v>
      </c>
      <c r="H43" s="86"/>
      <c r="I43" s="63"/>
    </row>
    <row r="44" spans="1:9" x14ac:dyDescent="0.35">
      <c r="A44" s="85" t="s">
        <v>126</v>
      </c>
      <c r="B44" s="86" t="s">
        <v>127</v>
      </c>
      <c r="C44" s="81">
        <v>5200</v>
      </c>
      <c r="D44" s="75">
        <f t="shared" si="0"/>
        <v>5200</v>
      </c>
      <c r="E44" s="75">
        <f t="shared" si="0"/>
        <v>5200</v>
      </c>
      <c r="F44" s="75">
        <f t="shared" si="0"/>
        <v>5200</v>
      </c>
      <c r="G44" s="75">
        <f t="shared" si="0"/>
        <v>5200</v>
      </c>
      <c r="H44" s="86"/>
      <c r="I44" s="63"/>
    </row>
    <row r="45" spans="1:9" x14ac:dyDescent="0.35">
      <c r="A45" s="85" t="s">
        <v>128</v>
      </c>
      <c r="B45" s="86" t="s">
        <v>129</v>
      </c>
      <c r="C45" s="81">
        <v>3646</v>
      </c>
      <c r="D45" s="75">
        <f t="shared" si="0"/>
        <v>3646</v>
      </c>
      <c r="E45" s="75">
        <f t="shared" si="0"/>
        <v>3646</v>
      </c>
      <c r="F45" s="75">
        <f t="shared" si="0"/>
        <v>3646</v>
      </c>
      <c r="G45" s="75">
        <f t="shared" si="0"/>
        <v>3646</v>
      </c>
      <c r="H45" s="86"/>
      <c r="I45" s="63"/>
    </row>
    <row r="46" spans="1:9" x14ac:dyDescent="0.35">
      <c r="A46" s="85" t="s">
        <v>130</v>
      </c>
      <c r="B46" s="86" t="s">
        <v>131</v>
      </c>
      <c r="C46" s="81">
        <v>100</v>
      </c>
      <c r="D46" s="75">
        <f t="shared" si="0"/>
        <v>100</v>
      </c>
      <c r="E46" s="75">
        <f t="shared" si="0"/>
        <v>100</v>
      </c>
      <c r="F46" s="75">
        <f t="shared" si="0"/>
        <v>100</v>
      </c>
      <c r="G46" s="75">
        <f t="shared" si="0"/>
        <v>100</v>
      </c>
      <c r="H46" s="86"/>
      <c r="I46" s="63"/>
    </row>
    <row r="47" spans="1:9" x14ac:dyDescent="0.35">
      <c r="A47" s="85" t="s">
        <v>132</v>
      </c>
      <c r="B47" s="86" t="s">
        <v>133</v>
      </c>
      <c r="C47" s="81">
        <v>1275</v>
      </c>
      <c r="D47" s="75">
        <f t="shared" si="0"/>
        <v>1275</v>
      </c>
      <c r="E47" s="75">
        <f t="shared" si="0"/>
        <v>1275</v>
      </c>
      <c r="F47" s="75">
        <f t="shared" si="0"/>
        <v>1275</v>
      </c>
      <c r="G47" s="75">
        <f t="shared" si="0"/>
        <v>1275</v>
      </c>
      <c r="H47" s="86"/>
      <c r="I47" s="63"/>
    </row>
    <row r="48" spans="1:9" s="56" customFormat="1" x14ac:dyDescent="0.35">
      <c r="A48" s="85" t="s">
        <v>134</v>
      </c>
      <c r="B48" s="86" t="s">
        <v>135</v>
      </c>
      <c r="C48" s="81">
        <v>250</v>
      </c>
      <c r="D48" s="75">
        <f t="shared" si="0"/>
        <v>250</v>
      </c>
      <c r="E48" s="75">
        <f t="shared" si="0"/>
        <v>250</v>
      </c>
      <c r="F48" s="75">
        <f t="shared" si="0"/>
        <v>250</v>
      </c>
      <c r="G48" s="75">
        <f t="shared" si="0"/>
        <v>250</v>
      </c>
      <c r="H48" s="86"/>
      <c r="I48" s="63"/>
    </row>
    <row r="49" spans="1:9" x14ac:dyDescent="0.35">
      <c r="A49" s="85" t="s">
        <v>136</v>
      </c>
      <c r="B49" s="86" t="s">
        <v>137</v>
      </c>
      <c r="C49" s="81">
        <v>1655</v>
      </c>
      <c r="D49" s="75">
        <f t="shared" si="0"/>
        <v>1655</v>
      </c>
      <c r="E49" s="75">
        <f t="shared" si="0"/>
        <v>1655</v>
      </c>
      <c r="F49" s="75">
        <f t="shared" si="0"/>
        <v>1655</v>
      </c>
      <c r="G49" s="75">
        <f t="shared" si="0"/>
        <v>1655</v>
      </c>
      <c r="H49" s="86"/>
      <c r="I49" s="63"/>
    </row>
    <row r="50" spans="1:9" x14ac:dyDescent="0.35">
      <c r="A50" s="85" t="s">
        <v>138</v>
      </c>
      <c r="B50" s="86" t="s">
        <v>139</v>
      </c>
      <c r="C50" s="81">
        <v>1000</v>
      </c>
      <c r="D50" s="75">
        <f t="shared" si="0"/>
        <v>1000</v>
      </c>
      <c r="E50" s="75">
        <f t="shared" si="0"/>
        <v>1000</v>
      </c>
      <c r="F50" s="75">
        <f t="shared" si="0"/>
        <v>1000</v>
      </c>
      <c r="G50" s="75">
        <f t="shared" si="0"/>
        <v>1000</v>
      </c>
      <c r="H50" s="86"/>
      <c r="I50" s="63"/>
    </row>
    <row r="51" spans="1:9" x14ac:dyDescent="0.35">
      <c r="A51" s="85" t="s">
        <v>140</v>
      </c>
      <c r="B51" s="86" t="s">
        <v>141</v>
      </c>
      <c r="C51" s="81">
        <v>1750</v>
      </c>
      <c r="D51" s="75">
        <f t="shared" si="0"/>
        <v>1750</v>
      </c>
      <c r="E51" s="75">
        <f t="shared" si="0"/>
        <v>1750</v>
      </c>
      <c r="F51" s="75">
        <f t="shared" si="0"/>
        <v>1750</v>
      </c>
      <c r="G51" s="75">
        <f t="shared" si="0"/>
        <v>1750</v>
      </c>
      <c r="H51" s="86"/>
      <c r="I51" s="63"/>
    </row>
    <row r="52" spans="1:9" x14ac:dyDescent="0.35">
      <c r="A52" s="85" t="s">
        <v>142</v>
      </c>
      <c r="B52" s="86" t="s">
        <v>143</v>
      </c>
      <c r="C52" s="81">
        <v>780</v>
      </c>
      <c r="D52" s="75">
        <f t="shared" si="0"/>
        <v>780</v>
      </c>
      <c r="E52" s="75">
        <f t="shared" si="0"/>
        <v>780</v>
      </c>
      <c r="F52" s="75">
        <f t="shared" si="0"/>
        <v>780</v>
      </c>
      <c r="G52" s="75">
        <f t="shared" si="0"/>
        <v>780</v>
      </c>
      <c r="H52" s="86"/>
      <c r="I52" s="63"/>
    </row>
    <row r="53" spans="1:9" x14ac:dyDescent="0.35">
      <c r="A53" s="85" t="s">
        <v>144</v>
      </c>
      <c r="B53" s="86" t="s">
        <v>145</v>
      </c>
      <c r="C53" s="81">
        <v>260</v>
      </c>
      <c r="D53" s="75">
        <f t="shared" si="0"/>
        <v>260</v>
      </c>
      <c r="E53" s="75">
        <f t="shared" si="0"/>
        <v>260</v>
      </c>
      <c r="F53" s="75">
        <f t="shared" si="0"/>
        <v>260</v>
      </c>
      <c r="G53" s="75">
        <f t="shared" si="0"/>
        <v>260</v>
      </c>
      <c r="H53" s="86"/>
      <c r="I53" s="63"/>
    </row>
    <row r="54" spans="1:9" x14ac:dyDescent="0.35">
      <c r="A54" s="85" t="s">
        <v>146</v>
      </c>
      <c r="B54" s="86" t="s">
        <v>147</v>
      </c>
      <c r="C54" s="81">
        <v>595</v>
      </c>
      <c r="D54" s="75">
        <f t="shared" si="0"/>
        <v>595</v>
      </c>
      <c r="E54" s="75">
        <f t="shared" si="0"/>
        <v>595</v>
      </c>
      <c r="F54" s="75">
        <f t="shared" si="0"/>
        <v>595</v>
      </c>
      <c r="G54" s="75">
        <f t="shared" si="0"/>
        <v>595</v>
      </c>
      <c r="H54" s="86"/>
      <c r="I54" s="63"/>
    </row>
    <row r="55" spans="1:9" x14ac:dyDescent="0.35">
      <c r="A55" s="85" t="s">
        <v>148</v>
      </c>
      <c r="B55" s="86" t="s">
        <v>149</v>
      </c>
      <c r="C55" s="81">
        <v>740</v>
      </c>
      <c r="D55" s="75">
        <f t="shared" si="0"/>
        <v>740</v>
      </c>
      <c r="E55" s="75">
        <f t="shared" si="0"/>
        <v>740</v>
      </c>
      <c r="F55" s="75">
        <f t="shared" si="0"/>
        <v>740</v>
      </c>
      <c r="G55" s="75">
        <f t="shared" si="0"/>
        <v>740</v>
      </c>
      <c r="H55" s="86"/>
      <c r="I55" s="63"/>
    </row>
    <row r="56" spans="1:9" x14ac:dyDescent="0.35">
      <c r="A56" s="85" t="s">
        <v>150</v>
      </c>
      <c r="B56" s="86" t="s">
        <v>151</v>
      </c>
      <c r="C56" s="81">
        <v>760</v>
      </c>
      <c r="D56" s="75">
        <f t="shared" si="0"/>
        <v>760</v>
      </c>
      <c r="E56" s="75">
        <f t="shared" si="0"/>
        <v>760</v>
      </c>
      <c r="F56" s="75">
        <f t="shared" si="0"/>
        <v>760</v>
      </c>
      <c r="G56" s="75">
        <f t="shared" si="0"/>
        <v>760</v>
      </c>
      <c r="H56" s="86"/>
      <c r="I56" s="63"/>
    </row>
    <row r="57" spans="1:9" x14ac:dyDescent="0.35">
      <c r="A57" s="85" t="s">
        <v>152</v>
      </c>
      <c r="B57" s="86" t="s">
        <v>153</v>
      </c>
      <c r="C57" s="81">
        <v>1305</v>
      </c>
      <c r="D57" s="75">
        <f t="shared" si="0"/>
        <v>1305</v>
      </c>
      <c r="E57" s="75">
        <f t="shared" si="0"/>
        <v>1305</v>
      </c>
      <c r="F57" s="75">
        <f t="shared" si="0"/>
        <v>1305</v>
      </c>
      <c r="G57" s="75">
        <f t="shared" si="0"/>
        <v>1305</v>
      </c>
      <c r="H57" s="86"/>
      <c r="I57" s="63"/>
    </row>
    <row r="58" spans="1:9" x14ac:dyDescent="0.35">
      <c r="A58" s="85" t="s">
        <v>154</v>
      </c>
      <c r="B58" s="86" t="s">
        <v>155</v>
      </c>
      <c r="C58" s="81">
        <v>5900</v>
      </c>
      <c r="D58" s="75">
        <f t="shared" si="0"/>
        <v>5900</v>
      </c>
      <c r="E58" s="75">
        <f t="shared" si="0"/>
        <v>5900</v>
      </c>
      <c r="F58" s="75">
        <f t="shared" si="0"/>
        <v>5900</v>
      </c>
      <c r="G58" s="75">
        <f t="shared" si="0"/>
        <v>5900</v>
      </c>
      <c r="H58" s="86"/>
      <c r="I58" s="63"/>
    </row>
    <row r="59" spans="1:9" x14ac:dyDescent="0.35">
      <c r="A59" s="85" t="s">
        <v>156</v>
      </c>
      <c r="B59" s="86" t="s">
        <v>157</v>
      </c>
      <c r="C59" s="81">
        <v>2600</v>
      </c>
      <c r="D59" s="75">
        <f t="shared" si="0"/>
        <v>2600</v>
      </c>
      <c r="E59" s="75">
        <f t="shared" si="0"/>
        <v>2600</v>
      </c>
      <c r="F59" s="75">
        <f t="shared" si="0"/>
        <v>2600</v>
      </c>
      <c r="G59" s="75">
        <f t="shared" si="0"/>
        <v>2600</v>
      </c>
      <c r="H59" s="86"/>
      <c r="I59" s="63"/>
    </row>
    <row r="60" spans="1:9" x14ac:dyDescent="0.35">
      <c r="A60" s="85" t="s">
        <v>158</v>
      </c>
      <c r="B60" s="86" t="s">
        <v>159</v>
      </c>
      <c r="C60" s="81">
        <v>15</v>
      </c>
      <c r="D60" s="75">
        <f t="shared" si="0"/>
        <v>15</v>
      </c>
      <c r="E60" s="75">
        <f t="shared" si="0"/>
        <v>15</v>
      </c>
      <c r="F60" s="75">
        <f t="shared" si="0"/>
        <v>15</v>
      </c>
      <c r="G60" s="75">
        <f t="shared" si="0"/>
        <v>15</v>
      </c>
      <c r="H60" s="86"/>
    </row>
    <row r="61" spans="1:9" x14ac:dyDescent="0.35">
      <c r="A61" s="85" t="s">
        <v>160</v>
      </c>
      <c r="B61" s="86" t="s">
        <v>161</v>
      </c>
      <c r="C61" s="81">
        <v>30</v>
      </c>
      <c r="D61" s="75">
        <f t="shared" si="0"/>
        <v>30</v>
      </c>
      <c r="E61" s="75">
        <f t="shared" si="0"/>
        <v>30</v>
      </c>
      <c r="F61" s="75">
        <f t="shared" si="0"/>
        <v>30</v>
      </c>
      <c r="G61" s="75">
        <f t="shared" si="0"/>
        <v>30</v>
      </c>
      <c r="H61" s="86"/>
    </row>
    <row r="62" spans="1:9" x14ac:dyDescent="0.35">
      <c r="A62" s="85" t="s">
        <v>162</v>
      </c>
      <c r="B62" s="86" t="s">
        <v>163</v>
      </c>
      <c r="C62" s="81">
        <v>325</v>
      </c>
      <c r="D62" s="75">
        <f t="shared" si="0"/>
        <v>325</v>
      </c>
      <c r="E62" s="75">
        <f t="shared" si="0"/>
        <v>325</v>
      </c>
      <c r="F62" s="75">
        <f t="shared" si="0"/>
        <v>325</v>
      </c>
      <c r="G62" s="75">
        <f t="shared" ref="G62:G122" si="1">F62</f>
        <v>325</v>
      </c>
      <c r="H62" s="86"/>
    </row>
    <row r="63" spans="1:9" x14ac:dyDescent="0.35">
      <c r="A63" s="85" t="s">
        <v>164</v>
      </c>
      <c r="B63" s="86" t="s">
        <v>165</v>
      </c>
      <c r="C63" s="81">
        <v>724</v>
      </c>
      <c r="D63" s="75">
        <f t="shared" ref="D63:G123" si="2">C63</f>
        <v>724</v>
      </c>
      <c r="E63" s="75">
        <f t="shared" si="2"/>
        <v>724</v>
      </c>
      <c r="F63" s="75">
        <f t="shared" si="2"/>
        <v>724</v>
      </c>
      <c r="G63" s="75">
        <f t="shared" si="1"/>
        <v>724</v>
      </c>
      <c r="H63" s="86"/>
    </row>
    <row r="64" spans="1:9" x14ac:dyDescent="0.35">
      <c r="A64" s="85" t="s">
        <v>166</v>
      </c>
      <c r="B64" s="86" t="s">
        <v>167</v>
      </c>
      <c r="C64" s="81">
        <v>325</v>
      </c>
      <c r="D64" s="75">
        <f t="shared" si="2"/>
        <v>325</v>
      </c>
      <c r="E64" s="75">
        <f t="shared" si="2"/>
        <v>325</v>
      </c>
      <c r="F64" s="75">
        <f t="shared" si="2"/>
        <v>325</v>
      </c>
      <c r="G64" s="75">
        <f t="shared" si="1"/>
        <v>325</v>
      </c>
      <c r="H64" s="86"/>
    </row>
    <row r="65" spans="1:8" x14ac:dyDescent="0.35">
      <c r="A65" s="85" t="s">
        <v>168</v>
      </c>
      <c r="B65" s="86" t="s">
        <v>169</v>
      </c>
      <c r="C65" s="81">
        <v>482</v>
      </c>
      <c r="D65" s="75">
        <f t="shared" si="2"/>
        <v>482</v>
      </c>
      <c r="E65" s="75">
        <f t="shared" si="2"/>
        <v>482</v>
      </c>
      <c r="F65" s="75">
        <f t="shared" si="2"/>
        <v>482</v>
      </c>
      <c r="G65" s="75">
        <f t="shared" si="1"/>
        <v>482</v>
      </c>
      <c r="H65" s="86"/>
    </row>
    <row r="66" spans="1:8" x14ac:dyDescent="0.35">
      <c r="A66" s="85" t="s">
        <v>170</v>
      </c>
      <c r="B66" s="86" t="s">
        <v>171</v>
      </c>
      <c r="C66" s="81">
        <v>1570</v>
      </c>
      <c r="D66" s="75">
        <f t="shared" si="2"/>
        <v>1570</v>
      </c>
      <c r="E66" s="75">
        <f t="shared" si="2"/>
        <v>1570</v>
      </c>
      <c r="F66" s="75">
        <f t="shared" si="2"/>
        <v>1570</v>
      </c>
      <c r="G66" s="75">
        <f t="shared" si="1"/>
        <v>1570</v>
      </c>
      <c r="H66" s="86"/>
    </row>
    <row r="67" spans="1:8" x14ac:dyDescent="0.35">
      <c r="A67" s="85" t="s">
        <v>172</v>
      </c>
      <c r="B67" s="86" t="s">
        <v>173</v>
      </c>
      <c r="C67" s="81">
        <v>1570</v>
      </c>
      <c r="D67" s="75">
        <f t="shared" si="2"/>
        <v>1570</v>
      </c>
      <c r="E67" s="75">
        <f t="shared" si="2"/>
        <v>1570</v>
      </c>
      <c r="F67" s="75">
        <f t="shared" si="2"/>
        <v>1570</v>
      </c>
      <c r="G67" s="75">
        <f t="shared" si="1"/>
        <v>1570</v>
      </c>
      <c r="H67" s="86"/>
    </row>
    <row r="68" spans="1:8" x14ac:dyDescent="0.35">
      <c r="A68" s="85" t="s">
        <v>174</v>
      </c>
      <c r="B68" s="86" t="s">
        <v>175</v>
      </c>
      <c r="C68" s="81">
        <v>325</v>
      </c>
      <c r="D68" s="75">
        <f t="shared" si="2"/>
        <v>325</v>
      </c>
      <c r="E68" s="75">
        <f t="shared" si="2"/>
        <v>325</v>
      </c>
      <c r="F68" s="75">
        <f t="shared" si="2"/>
        <v>325</v>
      </c>
      <c r="G68" s="75">
        <f t="shared" si="1"/>
        <v>325</v>
      </c>
      <c r="H68" s="86"/>
    </row>
    <row r="69" spans="1:8" x14ac:dyDescent="0.35">
      <c r="A69" s="85" t="s">
        <v>176</v>
      </c>
      <c r="B69" s="86" t="s">
        <v>177</v>
      </c>
      <c r="C69" s="81">
        <v>50</v>
      </c>
      <c r="D69" s="75">
        <f t="shared" si="2"/>
        <v>50</v>
      </c>
      <c r="E69" s="75">
        <f t="shared" si="2"/>
        <v>50</v>
      </c>
      <c r="F69" s="75">
        <f t="shared" si="2"/>
        <v>50</v>
      </c>
      <c r="G69" s="75">
        <f t="shared" si="1"/>
        <v>50</v>
      </c>
      <c r="H69" s="86"/>
    </row>
    <row r="70" spans="1:8" x14ac:dyDescent="0.35">
      <c r="A70" s="85" t="s">
        <v>178</v>
      </c>
      <c r="B70" s="86" t="s">
        <v>179</v>
      </c>
      <c r="C70" s="81">
        <v>10</v>
      </c>
      <c r="D70" s="75">
        <f t="shared" si="2"/>
        <v>10</v>
      </c>
      <c r="E70" s="75">
        <f t="shared" si="2"/>
        <v>10</v>
      </c>
      <c r="F70" s="75">
        <f t="shared" si="2"/>
        <v>10</v>
      </c>
      <c r="G70" s="75">
        <f t="shared" si="1"/>
        <v>10</v>
      </c>
      <c r="H70" s="86"/>
    </row>
    <row r="71" spans="1:8" x14ac:dyDescent="0.35">
      <c r="A71" s="85" t="s">
        <v>180</v>
      </c>
      <c r="B71" s="86" t="s">
        <v>181</v>
      </c>
      <c r="C71" s="81">
        <v>30</v>
      </c>
      <c r="D71" s="75">
        <f t="shared" si="2"/>
        <v>30</v>
      </c>
      <c r="E71" s="75">
        <f t="shared" si="2"/>
        <v>30</v>
      </c>
      <c r="F71" s="75">
        <f t="shared" si="2"/>
        <v>30</v>
      </c>
      <c r="G71" s="75">
        <f t="shared" si="1"/>
        <v>30</v>
      </c>
      <c r="H71" s="86"/>
    </row>
    <row r="72" spans="1:8" x14ac:dyDescent="0.35">
      <c r="A72" s="85" t="s">
        <v>182</v>
      </c>
      <c r="B72" s="86" t="s">
        <v>183</v>
      </c>
      <c r="C72" s="81">
        <v>30</v>
      </c>
      <c r="D72" s="75">
        <f t="shared" si="2"/>
        <v>30</v>
      </c>
      <c r="E72" s="75">
        <f t="shared" si="2"/>
        <v>30</v>
      </c>
      <c r="F72" s="75">
        <f t="shared" si="2"/>
        <v>30</v>
      </c>
      <c r="G72" s="75">
        <f t="shared" si="1"/>
        <v>30</v>
      </c>
      <c r="H72" s="86"/>
    </row>
    <row r="73" spans="1:8" x14ac:dyDescent="0.35">
      <c r="A73" s="85" t="s">
        <v>184</v>
      </c>
      <c r="B73" s="86" t="s">
        <v>185</v>
      </c>
      <c r="C73" s="81">
        <v>30</v>
      </c>
      <c r="D73" s="75">
        <f t="shared" si="2"/>
        <v>30</v>
      </c>
      <c r="E73" s="75">
        <f t="shared" si="2"/>
        <v>30</v>
      </c>
      <c r="F73" s="75">
        <f t="shared" si="2"/>
        <v>30</v>
      </c>
      <c r="G73" s="75">
        <f t="shared" si="1"/>
        <v>30</v>
      </c>
      <c r="H73" s="86"/>
    </row>
    <row r="74" spans="1:8" x14ac:dyDescent="0.35">
      <c r="A74" s="85" t="s">
        <v>186</v>
      </c>
      <c r="B74" s="86" t="s">
        <v>187</v>
      </c>
      <c r="C74" s="81">
        <v>30</v>
      </c>
      <c r="D74" s="75">
        <f t="shared" si="2"/>
        <v>30</v>
      </c>
      <c r="E74" s="75">
        <f t="shared" si="2"/>
        <v>30</v>
      </c>
      <c r="F74" s="75">
        <f t="shared" si="2"/>
        <v>30</v>
      </c>
      <c r="G74" s="75">
        <f t="shared" si="1"/>
        <v>30</v>
      </c>
      <c r="H74" s="86"/>
    </row>
    <row r="75" spans="1:8" x14ac:dyDescent="0.35">
      <c r="A75" s="85" t="s">
        <v>188</v>
      </c>
      <c r="B75" s="86" t="s">
        <v>189</v>
      </c>
      <c r="C75" s="81">
        <v>30</v>
      </c>
      <c r="D75" s="75">
        <f t="shared" si="2"/>
        <v>30</v>
      </c>
      <c r="E75" s="75">
        <f t="shared" si="2"/>
        <v>30</v>
      </c>
      <c r="F75" s="75">
        <f t="shared" si="2"/>
        <v>30</v>
      </c>
      <c r="G75" s="75">
        <f t="shared" si="1"/>
        <v>30</v>
      </c>
      <c r="H75" s="86"/>
    </row>
    <row r="76" spans="1:8" x14ac:dyDescent="0.35">
      <c r="A76" s="85" t="s">
        <v>190</v>
      </c>
      <c r="B76" s="86" t="s">
        <v>191</v>
      </c>
      <c r="C76" s="81">
        <v>2000</v>
      </c>
      <c r="D76" s="75">
        <f t="shared" si="2"/>
        <v>2000</v>
      </c>
      <c r="E76" s="75">
        <f t="shared" si="2"/>
        <v>2000</v>
      </c>
      <c r="F76" s="75">
        <f t="shared" si="2"/>
        <v>2000</v>
      </c>
      <c r="G76" s="75">
        <f t="shared" si="1"/>
        <v>2000</v>
      </c>
      <c r="H76" s="86"/>
    </row>
    <row r="77" spans="1:8" x14ac:dyDescent="0.35">
      <c r="A77" s="85" t="s">
        <v>192</v>
      </c>
      <c r="B77" s="86" t="s">
        <v>193</v>
      </c>
      <c r="C77" s="81">
        <v>500</v>
      </c>
      <c r="D77" s="75">
        <f t="shared" si="2"/>
        <v>500</v>
      </c>
      <c r="E77" s="75">
        <f t="shared" si="2"/>
        <v>500</v>
      </c>
      <c r="F77" s="75">
        <f t="shared" si="2"/>
        <v>500</v>
      </c>
      <c r="G77" s="75">
        <f t="shared" si="1"/>
        <v>500</v>
      </c>
      <c r="H77" s="86"/>
    </row>
    <row r="78" spans="1:8" x14ac:dyDescent="0.35">
      <c r="A78" s="85" t="s">
        <v>194</v>
      </c>
      <c r="B78" s="86" t="s">
        <v>195</v>
      </c>
      <c r="C78" s="81">
        <v>1600</v>
      </c>
      <c r="D78" s="75">
        <f t="shared" si="2"/>
        <v>1600</v>
      </c>
      <c r="E78" s="75">
        <f t="shared" si="2"/>
        <v>1600</v>
      </c>
      <c r="F78" s="75">
        <f t="shared" si="2"/>
        <v>1600</v>
      </c>
      <c r="G78" s="75">
        <f t="shared" si="1"/>
        <v>1600</v>
      </c>
      <c r="H78" s="86"/>
    </row>
    <row r="79" spans="1:8" x14ac:dyDescent="0.35">
      <c r="A79" s="85" t="s">
        <v>196</v>
      </c>
      <c r="B79" s="86" t="s">
        <v>197</v>
      </c>
      <c r="C79" s="81">
        <v>985</v>
      </c>
      <c r="D79" s="75">
        <f t="shared" si="2"/>
        <v>985</v>
      </c>
      <c r="E79" s="75">
        <f t="shared" si="2"/>
        <v>985</v>
      </c>
      <c r="F79" s="75">
        <f t="shared" si="2"/>
        <v>985</v>
      </c>
      <c r="G79" s="75">
        <f t="shared" si="1"/>
        <v>985</v>
      </c>
      <c r="H79" s="86"/>
    </row>
    <row r="80" spans="1:8" x14ac:dyDescent="0.35">
      <c r="A80" s="85" t="s">
        <v>198</v>
      </c>
      <c r="B80" s="86" t="s">
        <v>199</v>
      </c>
      <c r="C80" s="81">
        <v>8848</v>
      </c>
      <c r="D80" s="75">
        <f t="shared" si="2"/>
        <v>8848</v>
      </c>
      <c r="E80" s="75">
        <f t="shared" si="2"/>
        <v>8848</v>
      </c>
      <c r="F80" s="75">
        <f t="shared" si="2"/>
        <v>8848</v>
      </c>
      <c r="G80" s="75">
        <f t="shared" si="1"/>
        <v>8848</v>
      </c>
      <c r="H80" s="86"/>
    </row>
    <row r="81" spans="1:8" x14ac:dyDescent="0.35">
      <c r="A81" s="85" t="s">
        <v>200</v>
      </c>
      <c r="B81" s="86" t="s">
        <v>201</v>
      </c>
      <c r="C81" s="81">
        <v>9509</v>
      </c>
      <c r="D81" s="75">
        <f t="shared" si="2"/>
        <v>9509</v>
      </c>
      <c r="E81" s="75">
        <f t="shared" si="2"/>
        <v>9509</v>
      </c>
      <c r="F81" s="75">
        <f t="shared" si="2"/>
        <v>9509</v>
      </c>
      <c r="G81" s="75">
        <f t="shared" si="1"/>
        <v>9509</v>
      </c>
      <c r="H81" s="86"/>
    </row>
    <row r="82" spans="1:8" x14ac:dyDescent="0.35">
      <c r="A82" s="85" t="s">
        <v>202</v>
      </c>
      <c r="B82" s="86" t="s">
        <v>203</v>
      </c>
      <c r="C82" s="81">
        <v>10797</v>
      </c>
      <c r="D82" s="75">
        <f t="shared" si="2"/>
        <v>10797</v>
      </c>
      <c r="E82" s="75">
        <f t="shared" si="2"/>
        <v>10797</v>
      </c>
      <c r="F82" s="75">
        <f t="shared" si="2"/>
        <v>10797</v>
      </c>
      <c r="G82" s="75">
        <f t="shared" si="1"/>
        <v>10797</v>
      </c>
      <c r="H82" s="86"/>
    </row>
    <row r="83" spans="1:8" x14ac:dyDescent="0.35">
      <c r="A83" s="85" t="s">
        <v>204</v>
      </c>
      <c r="B83" s="86" t="s">
        <v>205</v>
      </c>
      <c r="C83" s="81">
        <v>12563</v>
      </c>
      <c r="D83" s="75">
        <f t="shared" si="2"/>
        <v>12563</v>
      </c>
      <c r="E83" s="75">
        <f t="shared" si="2"/>
        <v>12563</v>
      </c>
      <c r="F83" s="75">
        <f t="shared" si="2"/>
        <v>12563</v>
      </c>
      <c r="G83" s="75">
        <f t="shared" si="1"/>
        <v>12563</v>
      </c>
      <c r="H83" s="86"/>
    </row>
    <row r="84" spans="1:8" x14ac:dyDescent="0.35">
      <c r="A84" s="85" t="s">
        <v>206</v>
      </c>
      <c r="B84" s="86" t="s">
        <v>207</v>
      </c>
      <c r="C84" s="81">
        <v>16250</v>
      </c>
      <c r="D84" s="75">
        <f t="shared" si="2"/>
        <v>16250</v>
      </c>
      <c r="E84" s="75">
        <f t="shared" si="2"/>
        <v>16250</v>
      </c>
      <c r="F84" s="75">
        <f t="shared" si="2"/>
        <v>16250</v>
      </c>
      <c r="G84" s="75">
        <f t="shared" si="1"/>
        <v>16250</v>
      </c>
      <c r="H84" s="86"/>
    </row>
    <row r="85" spans="1:8" x14ac:dyDescent="0.35">
      <c r="A85" s="85" t="s">
        <v>208</v>
      </c>
      <c r="B85" s="86" t="s">
        <v>209</v>
      </c>
      <c r="C85" s="81">
        <v>11145</v>
      </c>
      <c r="D85" s="75">
        <f t="shared" si="2"/>
        <v>11145</v>
      </c>
      <c r="E85" s="75">
        <f t="shared" si="2"/>
        <v>11145</v>
      </c>
      <c r="F85" s="75">
        <f t="shared" si="2"/>
        <v>11145</v>
      </c>
      <c r="G85" s="75">
        <f t="shared" si="1"/>
        <v>11145</v>
      </c>
      <c r="H85" s="86"/>
    </row>
    <row r="86" spans="1:8" x14ac:dyDescent="0.35">
      <c r="A86" s="85" t="s">
        <v>210</v>
      </c>
      <c r="B86" s="86" t="s">
        <v>211</v>
      </c>
      <c r="C86" s="81">
        <v>775</v>
      </c>
      <c r="D86" s="75">
        <f t="shared" si="2"/>
        <v>775</v>
      </c>
      <c r="E86" s="75">
        <f t="shared" si="2"/>
        <v>775</v>
      </c>
      <c r="F86" s="75">
        <f t="shared" si="2"/>
        <v>775</v>
      </c>
      <c r="G86" s="75">
        <f t="shared" si="1"/>
        <v>775</v>
      </c>
      <c r="H86" s="86"/>
    </row>
    <row r="87" spans="1:8" x14ac:dyDescent="0.35">
      <c r="A87" s="85" t="s">
        <v>212</v>
      </c>
      <c r="B87" s="86" t="s">
        <v>213</v>
      </c>
      <c r="C87" s="81">
        <v>2600</v>
      </c>
      <c r="D87" s="75">
        <f t="shared" si="2"/>
        <v>2600</v>
      </c>
      <c r="E87" s="75">
        <f t="shared" si="2"/>
        <v>2600</v>
      </c>
      <c r="F87" s="75">
        <f t="shared" si="2"/>
        <v>2600</v>
      </c>
      <c r="G87" s="75">
        <f t="shared" si="1"/>
        <v>2600</v>
      </c>
      <c r="H87" s="86"/>
    </row>
    <row r="88" spans="1:8" x14ac:dyDescent="0.35">
      <c r="A88" s="85" t="s">
        <v>214</v>
      </c>
      <c r="B88" s="86" t="s">
        <v>215</v>
      </c>
      <c r="C88" s="81">
        <v>1075</v>
      </c>
      <c r="D88" s="75">
        <f t="shared" si="2"/>
        <v>1075</v>
      </c>
      <c r="E88" s="75">
        <f t="shared" si="2"/>
        <v>1075</v>
      </c>
      <c r="F88" s="75">
        <f t="shared" si="2"/>
        <v>1075</v>
      </c>
      <c r="G88" s="75">
        <f t="shared" si="1"/>
        <v>1075</v>
      </c>
      <c r="H88" s="86"/>
    </row>
    <row r="89" spans="1:8" x14ac:dyDescent="0.35">
      <c r="A89" s="85" t="s">
        <v>216</v>
      </c>
      <c r="B89" s="86" t="s">
        <v>217</v>
      </c>
      <c r="C89" s="81">
        <v>796</v>
      </c>
      <c r="D89" s="75">
        <f t="shared" si="2"/>
        <v>796</v>
      </c>
      <c r="E89" s="75">
        <f t="shared" si="2"/>
        <v>796</v>
      </c>
      <c r="F89" s="75">
        <f t="shared" si="2"/>
        <v>796</v>
      </c>
      <c r="G89" s="75">
        <f t="shared" si="1"/>
        <v>796</v>
      </c>
      <c r="H89" s="86"/>
    </row>
    <row r="90" spans="1:8" x14ac:dyDescent="0.35">
      <c r="A90" s="85" t="s">
        <v>218</v>
      </c>
      <c r="B90" s="86" t="s">
        <v>219</v>
      </c>
      <c r="C90" s="81">
        <v>0</v>
      </c>
      <c r="D90" s="75">
        <f t="shared" si="2"/>
        <v>0</v>
      </c>
      <c r="E90" s="75">
        <f t="shared" si="2"/>
        <v>0</v>
      </c>
      <c r="F90" s="75">
        <f t="shared" si="2"/>
        <v>0</v>
      </c>
      <c r="G90" s="75">
        <f t="shared" si="1"/>
        <v>0</v>
      </c>
      <c r="H90" s="86" t="s">
        <v>70</v>
      </c>
    </row>
    <row r="91" spans="1:8" x14ac:dyDescent="0.35">
      <c r="A91" s="85" t="s">
        <v>220</v>
      </c>
      <c r="B91" s="86" t="s">
        <v>221</v>
      </c>
      <c r="C91" s="81">
        <v>50</v>
      </c>
      <c r="D91" s="75">
        <f t="shared" si="2"/>
        <v>50</v>
      </c>
      <c r="E91" s="75">
        <f t="shared" si="2"/>
        <v>50</v>
      </c>
      <c r="F91" s="75">
        <f t="shared" si="2"/>
        <v>50</v>
      </c>
      <c r="G91" s="75">
        <f t="shared" si="1"/>
        <v>50</v>
      </c>
      <c r="H91" s="86"/>
    </row>
    <row r="92" spans="1:8" x14ac:dyDescent="0.35">
      <c r="A92" s="85" t="s">
        <v>222</v>
      </c>
      <c r="B92" s="86" t="s">
        <v>223</v>
      </c>
      <c r="C92" s="81">
        <v>314</v>
      </c>
      <c r="D92" s="75">
        <f t="shared" si="2"/>
        <v>314</v>
      </c>
      <c r="E92" s="75">
        <f t="shared" si="2"/>
        <v>314</v>
      </c>
      <c r="F92" s="75">
        <f t="shared" si="2"/>
        <v>314</v>
      </c>
      <c r="G92" s="75">
        <f t="shared" si="1"/>
        <v>314</v>
      </c>
      <c r="H92" s="86"/>
    </row>
    <row r="93" spans="1:8" x14ac:dyDescent="0.35">
      <c r="A93" s="85" t="s">
        <v>224</v>
      </c>
      <c r="B93" s="86" t="s">
        <v>225</v>
      </c>
      <c r="C93" s="81">
        <v>82.75</v>
      </c>
      <c r="D93" s="75">
        <f t="shared" si="2"/>
        <v>82.75</v>
      </c>
      <c r="E93" s="75">
        <f t="shared" si="2"/>
        <v>82.75</v>
      </c>
      <c r="F93" s="75">
        <f t="shared" si="2"/>
        <v>82.75</v>
      </c>
      <c r="G93" s="75">
        <f t="shared" si="1"/>
        <v>82.75</v>
      </c>
      <c r="H93" s="86"/>
    </row>
    <row r="94" spans="1:8" x14ac:dyDescent="0.35">
      <c r="A94" s="85" t="s">
        <v>226</v>
      </c>
      <c r="B94" s="86" t="s">
        <v>227</v>
      </c>
      <c r="C94" s="81">
        <v>51.75</v>
      </c>
      <c r="D94" s="75">
        <f t="shared" si="2"/>
        <v>51.75</v>
      </c>
      <c r="E94" s="75">
        <f t="shared" si="2"/>
        <v>51.75</v>
      </c>
      <c r="F94" s="75">
        <f t="shared" si="2"/>
        <v>51.75</v>
      </c>
      <c r="G94" s="75">
        <f t="shared" si="1"/>
        <v>51.75</v>
      </c>
      <c r="H94" s="86"/>
    </row>
    <row r="95" spans="1:8" x14ac:dyDescent="0.35">
      <c r="A95" s="85" t="s">
        <v>228</v>
      </c>
      <c r="B95" s="86" t="s">
        <v>229</v>
      </c>
      <c r="C95" s="81">
        <v>434</v>
      </c>
      <c r="D95" s="75">
        <f t="shared" si="2"/>
        <v>434</v>
      </c>
      <c r="E95" s="75">
        <f t="shared" si="2"/>
        <v>434</v>
      </c>
      <c r="F95" s="75">
        <f t="shared" si="2"/>
        <v>434</v>
      </c>
      <c r="G95" s="75">
        <f t="shared" si="1"/>
        <v>434</v>
      </c>
      <c r="H95" s="86"/>
    </row>
    <row r="96" spans="1:8" x14ac:dyDescent="0.35">
      <c r="A96" s="85" t="s">
        <v>230</v>
      </c>
      <c r="B96" s="86" t="s">
        <v>231</v>
      </c>
      <c r="C96" s="81">
        <v>277</v>
      </c>
      <c r="D96" s="75">
        <f t="shared" si="2"/>
        <v>277</v>
      </c>
      <c r="E96" s="75">
        <f t="shared" si="2"/>
        <v>277</v>
      </c>
      <c r="F96" s="75">
        <f t="shared" si="2"/>
        <v>277</v>
      </c>
      <c r="G96" s="75">
        <f t="shared" si="1"/>
        <v>277</v>
      </c>
      <c r="H96" s="86"/>
    </row>
    <row r="97" spans="1:8" x14ac:dyDescent="0.35">
      <c r="A97" s="85" t="s">
        <v>232</v>
      </c>
      <c r="B97" s="86" t="s">
        <v>233</v>
      </c>
      <c r="C97" s="81">
        <v>261</v>
      </c>
      <c r="D97" s="75">
        <f t="shared" si="2"/>
        <v>261</v>
      </c>
      <c r="E97" s="75">
        <f t="shared" si="2"/>
        <v>261</v>
      </c>
      <c r="F97" s="75">
        <f t="shared" si="2"/>
        <v>261</v>
      </c>
      <c r="G97" s="75">
        <f t="shared" si="1"/>
        <v>261</v>
      </c>
      <c r="H97" s="86"/>
    </row>
    <row r="98" spans="1:8" x14ac:dyDescent="0.35">
      <c r="A98" s="85" t="s">
        <v>234</v>
      </c>
      <c r="B98" s="86" t="s">
        <v>235</v>
      </c>
      <c r="C98" s="81">
        <v>282</v>
      </c>
      <c r="D98" s="75">
        <f t="shared" si="2"/>
        <v>282</v>
      </c>
      <c r="E98" s="75">
        <f t="shared" si="2"/>
        <v>282</v>
      </c>
      <c r="F98" s="75">
        <f t="shared" si="2"/>
        <v>282</v>
      </c>
      <c r="G98" s="75">
        <f t="shared" si="1"/>
        <v>282</v>
      </c>
      <c r="H98" s="86"/>
    </row>
    <row r="99" spans="1:8" x14ac:dyDescent="0.35">
      <c r="A99" s="85" t="s">
        <v>236</v>
      </c>
      <c r="B99" s="86" t="s">
        <v>237</v>
      </c>
      <c r="C99" s="81">
        <v>0</v>
      </c>
      <c r="D99" s="75">
        <f t="shared" si="2"/>
        <v>0</v>
      </c>
      <c r="E99" s="75">
        <f t="shared" si="2"/>
        <v>0</v>
      </c>
      <c r="F99" s="75">
        <f t="shared" si="2"/>
        <v>0</v>
      </c>
      <c r="G99" s="75">
        <f t="shared" si="1"/>
        <v>0</v>
      </c>
      <c r="H99" s="86" t="s">
        <v>70</v>
      </c>
    </row>
    <row r="100" spans="1:8" x14ac:dyDescent="0.35">
      <c r="A100" s="85" t="s">
        <v>238</v>
      </c>
      <c r="B100" s="86" t="s">
        <v>239</v>
      </c>
      <c r="C100" s="81">
        <v>0</v>
      </c>
      <c r="D100" s="75">
        <f t="shared" si="2"/>
        <v>0</v>
      </c>
      <c r="E100" s="75">
        <f t="shared" si="2"/>
        <v>0</v>
      </c>
      <c r="F100" s="75">
        <f t="shared" si="2"/>
        <v>0</v>
      </c>
      <c r="G100" s="75">
        <f t="shared" si="1"/>
        <v>0</v>
      </c>
      <c r="H100" s="86" t="s">
        <v>70</v>
      </c>
    </row>
    <row r="101" spans="1:8" x14ac:dyDescent="0.35">
      <c r="A101" s="85" t="s">
        <v>240</v>
      </c>
      <c r="B101" s="86" t="s">
        <v>241</v>
      </c>
      <c r="C101" s="81">
        <v>0</v>
      </c>
      <c r="D101" s="75">
        <f t="shared" si="2"/>
        <v>0</v>
      </c>
      <c r="E101" s="75">
        <f t="shared" si="2"/>
        <v>0</v>
      </c>
      <c r="F101" s="75">
        <f t="shared" si="2"/>
        <v>0</v>
      </c>
      <c r="G101" s="75">
        <f t="shared" si="1"/>
        <v>0</v>
      </c>
      <c r="H101" s="86" t="s">
        <v>70</v>
      </c>
    </row>
    <row r="102" spans="1:8" x14ac:dyDescent="0.35">
      <c r="A102" s="85" t="s">
        <v>242</v>
      </c>
      <c r="B102" s="86" t="s">
        <v>243</v>
      </c>
      <c r="C102" s="81">
        <v>0</v>
      </c>
      <c r="D102" s="75">
        <f t="shared" si="2"/>
        <v>0</v>
      </c>
      <c r="E102" s="75">
        <f t="shared" si="2"/>
        <v>0</v>
      </c>
      <c r="F102" s="75">
        <f t="shared" si="2"/>
        <v>0</v>
      </c>
      <c r="G102" s="75">
        <f t="shared" si="1"/>
        <v>0</v>
      </c>
      <c r="H102" s="86" t="s">
        <v>70</v>
      </c>
    </row>
    <row r="103" spans="1:8" x14ac:dyDescent="0.35">
      <c r="A103" s="85" t="s">
        <v>244</v>
      </c>
      <c r="B103" s="86" t="s">
        <v>245</v>
      </c>
      <c r="C103" s="81">
        <v>0</v>
      </c>
      <c r="D103" s="75">
        <f t="shared" si="2"/>
        <v>0</v>
      </c>
      <c r="E103" s="75">
        <f t="shared" si="2"/>
        <v>0</v>
      </c>
      <c r="F103" s="75">
        <f t="shared" si="2"/>
        <v>0</v>
      </c>
      <c r="G103" s="75">
        <f t="shared" si="1"/>
        <v>0</v>
      </c>
      <c r="H103" s="86" t="s">
        <v>70</v>
      </c>
    </row>
    <row r="104" spans="1:8" x14ac:dyDescent="0.35">
      <c r="A104" s="85" t="s">
        <v>246</v>
      </c>
      <c r="B104" s="86" t="s">
        <v>247</v>
      </c>
      <c r="C104" s="81">
        <v>0</v>
      </c>
      <c r="D104" s="75">
        <f t="shared" si="2"/>
        <v>0</v>
      </c>
      <c r="E104" s="75">
        <f t="shared" si="2"/>
        <v>0</v>
      </c>
      <c r="F104" s="75">
        <f t="shared" si="2"/>
        <v>0</v>
      </c>
      <c r="G104" s="75">
        <f t="shared" si="1"/>
        <v>0</v>
      </c>
      <c r="H104" s="86" t="s">
        <v>70</v>
      </c>
    </row>
    <row r="105" spans="1:8" x14ac:dyDescent="0.35">
      <c r="A105" s="85" t="s">
        <v>248</v>
      </c>
      <c r="B105" s="86" t="s">
        <v>249</v>
      </c>
      <c r="C105" s="81">
        <v>0</v>
      </c>
      <c r="D105" s="75">
        <f t="shared" si="2"/>
        <v>0</v>
      </c>
      <c r="E105" s="75">
        <f t="shared" si="2"/>
        <v>0</v>
      </c>
      <c r="F105" s="75">
        <f t="shared" si="2"/>
        <v>0</v>
      </c>
      <c r="G105" s="75">
        <f t="shared" si="1"/>
        <v>0</v>
      </c>
      <c r="H105" s="86" t="s">
        <v>70</v>
      </c>
    </row>
    <row r="106" spans="1:8" x14ac:dyDescent="0.35">
      <c r="A106" s="85" t="s">
        <v>250</v>
      </c>
      <c r="B106" s="86" t="s">
        <v>251</v>
      </c>
      <c r="C106" s="81">
        <v>0</v>
      </c>
      <c r="D106" s="75">
        <f t="shared" si="2"/>
        <v>0</v>
      </c>
      <c r="E106" s="75">
        <f t="shared" si="2"/>
        <v>0</v>
      </c>
      <c r="F106" s="75">
        <f t="shared" si="2"/>
        <v>0</v>
      </c>
      <c r="G106" s="75">
        <f t="shared" si="1"/>
        <v>0</v>
      </c>
      <c r="H106" s="86" t="s">
        <v>70</v>
      </c>
    </row>
    <row r="107" spans="1:8" x14ac:dyDescent="0.35">
      <c r="A107" s="85" t="s">
        <v>252</v>
      </c>
      <c r="B107" s="86" t="s">
        <v>253</v>
      </c>
      <c r="C107" s="81">
        <v>0</v>
      </c>
      <c r="D107" s="75">
        <f t="shared" si="2"/>
        <v>0</v>
      </c>
      <c r="E107" s="75">
        <f t="shared" si="2"/>
        <v>0</v>
      </c>
      <c r="F107" s="75">
        <f t="shared" si="2"/>
        <v>0</v>
      </c>
      <c r="G107" s="75">
        <f t="shared" si="1"/>
        <v>0</v>
      </c>
      <c r="H107" s="86" t="s">
        <v>70</v>
      </c>
    </row>
    <row r="108" spans="1:8" x14ac:dyDescent="0.35">
      <c r="A108" s="85" t="s">
        <v>254</v>
      </c>
      <c r="B108" s="86" t="s">
        <v>255</v>
      </c>
      <c r="C108" s="81">
        <v>0</v>
      </c>
      <c r="D108" s="75">
        <f t="shared" si="2"/>
        <v>0</v>
      </c>
      <c r="E108" s="75">
        <f t="shared" si="2"/>
        <v>0</v>
      </c>
      <c r="F108" s="75">
        <f t="shared" si="2"/>
        <v>0</v>
      </c>
      <c r="G108" s="75">
        <f t="shared" si="1"/>
        <v>0</v>
      </c>
      <c r="H108" s="86" t="s">
        <v>70</v>
      </c>
    </row>
    <row r="109" spans="1:8" x14ac:dyDescent="0.35">
      <c r="A109" s="85" t="s">
        <v>256</v>
      </c>
      <c r="B109" s="86" t="s">
        <v>257</v>
      </c>
      <c r="C109" s="81">
        <v>0</v>
      </c>
      <c r="D109" s="75">
        <f t="shared" si="2"/>
        <v>0</v>
      </c>
      <c r="E109" s="75">
        <f t="shared" si="2"/>
        <v>0</v>
      </c>
      <c r="F109" s="75">
        <f t="shared" si="2"/>
        <v>0</v>
      </c>
      <c r="G109" s="75">
        <f t="shared" si="1"/>
        <v>0</v>
      </c>
      <c r="H109" s="86" t="s">
        <v>70</v>
      </c>
    </row>
    <row r="110" spans="1:8" x14ac:dyDescent="0.35">
      <c r="A110" s="85" t="s">
        <v>258</v>
      </c>
      <c r="B110" s="86" t="s">
        <v>259</v>
      </c>
      <c r="C110" s="81">
        <v>0</v>
      </c>
      <c r="D110" s="75">
        <f t="shared" si="2"/>
        <v>0</v>
      </c>
      <c r="E110" s="75">
        <f t="shared" si="2"/>
        <v>0</v>
      </c>
      <c r="F110" s="75">
        <f t="shared" si="2"/>
        <v>0</v>
      </c>
      <c r="G110" s="75">
        <f t="shared" si="1"/>
        <v>0</v>
      </c>
      <c r="H110" s="86" t="s">
        <v>70</v>
      </c>
    </row>
    <row r="111" spans="1:8" x14ac:dyDescent="0.35">
      <c r="A111" s="85" t="s">
        <v>260</v>
      </c>
      <c r="B111" s="86" t="s">
        <v>261</v>
      </c>
      <c r="C111" s="81">
        <v>0</v>
      </c>
      <c r="D111" s="75">
        <f t="shared" si="2"/>
        <v>0</v>
      </c>
      <c r="E111" s="75">
        <f t="shared" si="2"/>
        <v>0</v>
      </c>
      <c r="F111" s="75">
        <f t="shared" si="2"/>
        <v>0</v>
      </c>
      <c r="G111" s="75">
        <f t="shared" si="1"/>
        <v>0</v>
      </c>
      <c r="H111" s="86" t="s">
        <v>70</v>
      </c>
    </row>
    <row r="112" spans="1:8" x14ac:dyDescent="0.35">
      <c r="A112" s="85" t="s">
        <v>262</v>
      </c>
      <c r="B112" s="86" t="s">
        <v>263</v>
      </c>
      <c r="C112" s="81">
        <v>0</v>
      </c>
      <c r="D112" s="75">
        <f t="shared" si="2"/>
        <v>0</v>
      </c>
      <c r="E112" s="75">
        <f t="shared" si="2"/>
        <v>0</v>
      </c>
      <c r="F112" s="75">
        <f t="shared" si="2"/>
        <v>0</v>
      </c>
      <c r="G112" s="75">
        <f t="shared" si="1"/>
        <v>0</v>
      </c>
      <c r="H112" s="86" t="s">
        <v>70</v>
      </c>
    </row>
    <row r="113" spans="1:8" x14ac:dyDescent="0.35">
      <c r="A113" s="85" t="s">
        <v>264</v>
      </c>
      <c r="B113" s="86" t="s">
        <v>265</v>
      </c>
      <c r="C113" s="81">
        <v>0</v>
      </c>
      <c r="D113" s="75">
        <f t="shared" si="2"/>
        <v>0</v>
      </c>
      <c r="E113" s="75">
        <f t="shared" si="2"/>
        <v>0</v>
      </c>
      <c r="F113" s="75">
        <f t="shared" si="2"/>
        <v>0</v>
      </c>
      <c r="G113" s="75">
        <f t="shared" si="1"/>
        <v>0</v>
      </c>
      <c r="H113" s="86" t="s">
        <v>70</v>
      </c>
    </row>
    <row r="114" spans="1:8" x14ac:dyDescent="0.35">
      <c r="A114" s="85" t="s">
        <v>266</v>
      </c>
      <c r="B114" s="86" t="s">
        <v>267</v>
      </c>
      <c r="C114" s="81">
        <v>0</v>
      </c>
      <c r="D114" s="75">
        <f t="shared" si="2"/>
        <v>0</v>
      </c>
      <c r="E114" s="75">
        <f t="shared" si="2"/>
        <v>0</v>
      </c>
      <c r="F114" s="75">
        <f t="shared" si="2"/>
        <v>0</v>
      </c>
      <c r="G114" s="75">
        <f t="shared" si="1"/>
        <v>0</v>
      </c>
      <c r="H114" s="86" t="s">
        <v>70</v>
      </c>
    </row>
    <row r="115" spans="1:8" x14ac:dyDescent="0.35">
      <c r="A115" s="85" t="s">
        <v>268</v>
      </c>
      <c r="B115" s="86" t="s">
        <v>269</v>
      </c>
      <c r="C115" s="81">
        <v>0</v>
      </c>
      <c r="D115" s="75">
        <f t="shared" si="2"/>
        <v>0</v>
      </c>
      <c r="E115" s="75">
        <f t="shared" si="2"/>
        <v>0</v>
      </c>
      <c r="F115" s="75">
        <f t="shared" si="2"/>
        <v>0</v>
      </c>
      <c r="G115" s="75">
        <f t="shared" si="1"/>
        <v>0</v>
      </c>
      <c r="H115" s="86" t="s">
        <v>70</v>
      </c>
    </row>
    <row r="116" spans="1:8" x14ac:dyDescent="0.35">
      <c r="A116" s="85" t="s">
        <v>270</v>
      </c>
      <c r="B116" s="86" t="s">
        <v>271</v>
      </c>
      <c r="C116" s="81">
        <v>0</v>
      </c>
      <c r="D116" s="75">
        <f t="shared" si="2"/>
        <v>0</v>
      </c>
      <c r="E116" s="75">
        <f t="shared" si="2"/>
        <v>0</v>
      </c>
      <c r="F116" s="75">
        <f t="shared" si="2"/>
        <v>0</v>
      </c>
      <c r="G116" s="75">
        <f t="shared" si="1"/>
        <v>0</v>
      </c>
      <c r="H116" s="86" t="s">
        <v>70</v>
      </c>
    </row>
    <row r="117" spans="1:8" x14ac:dyDescent="0.35">
      <c r="A117" s="85" t="s">
        <v>272</v>
      </c>
      <c r="B117" s="86" t="s">
        <v>273</v>
      </c>
      <c r="C117" s="81">
        <v>0</v>
      </c>
      <c r="D117" s="75">
        <f t="shared" si="2"/>
        <v>0</v>
      </c>
      <c r="E117" s="75">
        <f t="shared" si="2"/>
        <v>0</v>
      </c>
      <c r="F117" s="75">
        <f t="shared" si="2"/>
        <v>0</v>
      </c>
      <c r="G117" s="75">
        <f t="shared" si="1"/>
        <v>0</v>
      </c>
      <c r="H117" s="86" t="s">
        <v>70</v>
      </c>
    </row>
    <row r="118" spans="1:8" x14ac:dyDescent="0.35">
      <c r="A118" s="85" t="s">
        <v>274</v>
      </c>
      <c r="B118" s="86" t="s">
        <v>275</v>
      </c>
      <c r="C118" s="81">
        <v>0</v>
      </c>
      <c r="D118" s="75">
        <f t="shared" si="2"/>
        <v>0</v>
      </c>
      <c r="E118" s="75">
        <f t="shared" si="2"/>
        <v>0</v>
      </c>
      <c r="F118" s="75">
        <f t="shared" si="2"/>
        <v>0</v>
      </c>
      <c r="G118" s="75">
        <f t="shared" si="1"/>
        <v>0</v>
      </c>
      <c r="H118" s="86" t="s">
        <v>70</v>
      </c>
    </row>
    <row r="119" spans="1:8" x14ac:dyDescent="0.35">
      <c r="A119" s="85" t="s">
        <v>276</v>
      </c>
      <c r="B119" s="86" t="s">
        <v>277</v>
      </c>
      <c r="C119" s="81">
        <v>0</v>
      </c>
      <c r="D119" s="75">
        <f t="shared" si="2"/>
        <v>0</v>
      </c>
      <c r="E119" s="75">
        <f t="shared" si="2"/>
        <v>0</v>
      </c>
      <c r="F119" s="75">
        <f t="shared" si="2"/>
        <v>0</v>
      </c>
      <c r="G119" s="75">
        <f t="shared" si="1"/>
        <v>0</v>
      </c>
      <c r="H119" s="86" t="s">
        <v>70</v>
      </c>
    </row>
    <row r="120" spans="1:8" x14ac:dyDescent="0.35">
      <c r="A120" s="85" t="s">
        <v>278</v>
      </c>
      <c r="B120" s="86" t="s">
        <v>279</v>
      </c>
      <c r="C120" s="81">
        <v>0</v>
      </c>
      <c r="D120" s="75">
        <f t="shared" si="2"/>
        <v>0</v>
      </c>
      <c r="E120" s="75">
        <f t="shared" si="2"/>
        <v>0</v>
      </c>
      <c r="F120" s="75">
        <f t="shared" si="2"/>
        <v>0</v>
      </c>
      <c r="G120" s="75">
        <f t="shared" si="1"/>
        <v>0</v>
      </c>
      <c r="H120" s="86" t="s">
        <v>70</v>
      </c>
    </row>
    <row r="121" spans="1:8" x14ac:dyDescent="0.35">
      <c r="A121" s="85" t="s">
        <v>280</v>
      </c>
      <c r="B121" s="86" t="s">
        <v>281</v>
      </c>
      <c r="C121" s="81">
        <v>0</v>
      </c>
      <c r="D121" s="75">
        <f t="shared" si="2"/>
        <v>0</v>
      </c>
      <c r="E121" s="75">
        <f t="shared" si="2"/>
        <v>0</v>
      </c>
      <c r="F121" s="75">
        <f t="shared" si="2"/>
        <v>0</v>
      </c>
      <c r="G121" s="75">
        <f t="shared" si="1"/>
        <v>0</v>
      </c>
      <c r="H121" s="86" t="s">
        <v>70</v>
      </c>
    </row>
    <row r="122" spans="1:8" x14ac:dyDescent="0.35">
      <c r="A122" s="85" t="s">
        <v>282</v>
      </c>
      <c r="B122" s="86" t="s">
        <v>283</v>
      </c>
      <c r="C122" s="81">
        <v>0</v>
      </c>
      <c r="D122" s="75">
        <f t="shared" si="2"/>
        <v>0</v>
      </c>
      <c r="E122" s="75">
        <f t="shared" si="2"/>
        <v>0</v>
      </c>
      <c r="F122" s="75">
        <f t="shared" si="2"/>
        <v>0</v>
      </c>
      <c r="G122" s="75">
        <f t="shared" si="1"/>
        <v>0</v>
      </c>
      <c r="H122" s="86" t="s">
        <v>70</v>
      </c>
    </row>
    <row r="123" spans="1:8" x14ac:dyDescent="0.35">
      <c r="A123" s="85" t="s">
        <v>284</v>
      </c>
      <c r="B123" s="86" t="s">
        <v>285</v>
      </c>
      <c r="C123" s="81">
        <v>0</v>
      </c>
      <c r="D123" s="75">
        <f t="shared" si="2"/>
        <v>0</v>
      </c>
      <c r="E123" s="75">
        <f t="shared" si="2"/>
        <v>0</v>
      </c>
      <c r="F123" s="75">
        <f t="shared" si="2"/>
        <v>0</v>
      </c>
      <c r="G123" s="75">
        <f t="shared" si="2"/>
        <v>0</v>
      </c>
      <c r="H123" s="86" t="s">
        <v>70</v>
      </c>
    </row>
    <row r="124" spans="1:8" x14ac:dyDescent="0.35">
      <c r="A124" s="85" t="s">
        <v>286</v>
      </c>
      <c r="B124" s="86" t="s">
        <v>287</v>
      </c>
      <c r="C124" s="81">
        <v>0</v>
      </c>
      <c r="D124" s="75">
        <f t="shared" ref="D124:G187" si="3">C124</f>
        <v>0</v>
      </c>
      <c r="E124" s="75">
        <f t="shared" si="3"/>
        <v>0</v>
      </c>
      <c r="F124" s="75">
        <f t="shared" si="3"/>
        <v>0</v>
      </c>
      <c r="G124" s="75">
        <f t="shared" si="3"/>
        <v>0</v>
      </c>
      <c r="H124" s="86" t="s">
        <v>70</v>
      </c>
    </row>
    <row r="125" spans="1:8" x14ac:dyDescent="0.35">
      <c r="A125" s="85" t="s">
        <v>288</v>
      </c>
      <c r="B125" s="86" t="s">
        <v>289</v>
      </c>
      <c r="C125" s="81">
        <v>0</v>
      </c>
      <c r="D125" s="75">
        <f t="shared" si="3"/>
        <v>0</v>
      </c>
      <c r="E125" s="75">
        <f t="shared" si="3"/>
        <v>0</v>
      </c>
      <c r="F125" s="75">
        <f t="shared" si="3"/>
        <v>0</v>
      </c>
      <c r="G125" s="75">
        <f t="shared" si="3"/>
        <v>0</v>
      </c>
      <c r="H125" s="86" t="s">
        <v>70</v>
      </c>
    </row>
    <row r="126" spans="1:8" x14ac:dyDescent="0.35">
      <c r="A126" s="85" t="s">
        <v>290</v>
      </c>
      <c r="B126" s="86" t="s">
        <v>291</v>
      </c>
      <c r="C126" s="81" t="s">
        <v>81</v>
      </c>
      <c r="D126" s="75" t="str">
        <f t="shared" si="3"/>
        <v>               -  </v>
      </c>
      <c r="E126" s="75" t="str">
        <f t="shared" si="3"/>
        <v>               -  </v>
      </c>
      <c r="F126" s="75" t="str">
        <f t="shared" si="3"/>
        <v>               -  </v>
      </c>
      <c r="G126" s="75" t="str">
        <f t="shared" si="3"/>
        <v>               -  </v>
      </c>
      <c r="H126" s="86" t="s">
        <v>70</v>
      </c>
    </row>
    <row r="127" spans="1:8" x14ac:dyDescent="0.35">
      <c r="A127" s="85" t="s">
        <v>292</v>
      </c>
      <c r="B127" s="86" t="s">
        <v>293</v>
      </c>
      <c r="C127" s="81" t="s">
        <v>81</v>
      </c>
      <c r="D127" s="75" t="str">
        <f t="shared" si="3"/>
        <v>               -  </v>
      </c>
      <c r="E127" s="75" t="str">
        <f t="shared" si="3"/>
        <v>               -  </v>
      </c>
      <c r="F127" s="75" t="str">
        <f t="shared" si="3"/>
        <v>               -  </v>
      </c>
      <c r="G127" s="75" t="str">
        <f t="shared" si="3"/>
        <v>               -  </v>
      </c>
      <c r="H127" s="86" t="s">
        <v>70</v>
      </c>
    </row>
    <row r="128" spans="1:8" x14ac:dyDescent="0.35">
      <c r="A128" s="85" t="s">
        <v>294</v>
      </c>
      <c r="B128" s="86" t="s">
        <v>295</v>
      </c>
      <c r="C128" s="81" t="s">
        <v>81</v>
      </c>
      <c r="D128" s="75" t="str">
        <f t="shared" si="3"/>
        <v>               -  </v>
      </c>
      <c r="E128" s="75" t="str">
        <f t="shared" si="3"/>
        <v>               -  </v>
      </c>
      <c r="F128" s="75" t="str">
        <f t="shared" si="3"/>
        <v>               -  </v>
      </c>
      <c r="G128" s="75" t="str">
        <f t="shared" si="3"/>
        <v>               -  </v>
      </c>
      <c r="H128" s="86" t="s">
        <v>70</v>
      </c>
    </row>
    <row r="129" spans="1:8" x14ac:dyDescent="0.35">
      <c r="A129" s="85" t="s">
        <v>296</v>
      </c>
      <c r="B129" s="86" t="s">
        <v>297</v>
      </c>
      <c r="C129" s="81" t="s">
        <v>81</v>
      </c>
      <c r="D129" s="75" t="str">
        <f t="shared" si="3"/>
        <v>               -  </v>
      </c>
      <c r="E129" s="75" t="str">
        <f t="shared" si="3"/>
        <v>               -  </v>
      </c>
      <c r="F129" s="75" t="str">
        <f t="shared" si="3"/>
        <v>               -  </v>
      </c>
      <c r="G129" s="75" t="str">
        <f t="shared" si="3"/>
        <v>               -  </v>
      </c>
      <c r="H129" s="86" t="s">
        <v>70</v>
      </c>
    </row>
    <row r="130" spans="1:8" x14ac:dyDescent="0.35">
      <c r="A130" s="85" t="s">
        <v>298</v>
      </c>
      <c r="B130" s="86" t="s">
        <v>299</v>
      </c>
      <c r="C130" s="81">
        <v>16</v>
      </c>
      <c r="D130" s="75">
        <f t="shared" si="3"/>
        <v>16</v>
      </c>
      <c r="E130" s="75">
        <f t="shared" si="3"/>
        <v>16</v>
      </c>
      <c r="F130" s="75">
        <f t="shared" si="3"/>
        <v>16</v>
      </c>
      <c r="G130" s="75">
        <f t="shared" si="3"/>
        <v>16</v>
      </c>
      <c r="H130" s="86"/>
    </row>
    <row r="131" spans="1:8" x14ac:dyDescent="0.35">
      <c r="A131" s="85" t="s">
        <v>300</v>
      </c>
      <c r="B131" s="86" t="s">
        <v>301</v>
      </c>
      <c r="C131" s="81">
        <v>175</v>
      </c>
      <c r="D131" s="75">
        <f t="shared" si="3"/>
        <v>175</v>
      </c>
      <c r="E131" s="75">
        <f t="shared" si="3"/>
        <v>175</v>
      </c>
      <c r="F131" s="75">
        <f t="shared" si="3"/>
        <v>175</v>
      </c>
      <c r="G131" s="75">
        <f t="shared" si="3"/>
        <v>175</v>
      </c>
      <c r="H131" s="86"/>
    </row>
    <row r="132" spans="1:8" x14ac:dyDescent="0.35">
      <c r="A132" s="85" t="s">
        <v>302</v>
      </c>
      <c r="B132" s="86" t="s">
        <v>303</v>
      </c>
      <c r="C132" s="81">
        <v>175</v>
      </c>
      <c r="D132" s="75">
        <f t="shared" si="3"/>
        <v>175</v>
      </c>
      <c r="E132" s="75">
        <f t="shared" si="3"/>
        <v>175</v>
      </c>
      <c r="F132" s="75">
        <f t="shared" si="3"/>
        <v>175</v>
      </c>
      <c r="G132" s="75">
        <f t="shared" si="3"/>
        <v>175</v>
      </c>
      <c r="H132" s="86"/>
    </row>
    <row r="133" spans="1:8" x14ac:dyDescent="0.35">
      <c r="A133" s="85" t="s">
        <v>304</v>
      </c>
      <c r="B133" s="86" t="s">
        <v>305</v>
      </c>
      <c r="C133" s="81">
        <v>0</v>
      </c>
      <c r="D133" s="75">
        <f t="shared" si="3"/>
        <v>0</v>
      </c>
      <c r="E133" s="75">
        <f t="shared" si="3"/>
        <v>0</v>
      </c>
      <c r="F133" s="75">
        <f t="shared" si="3"/>
        <v>0</v>
      </c>
      <c r="G133" s="75">
        <f t="shared" si="3"/>
        <v>0</v>
      </c>
      <c r="H133" s="86" t="s">
        <v>70</v>
      </c>
    </row>
    <row r="134" spans="1:8" x14ac:dyDescent="0.35">
      <c r="A134" s="85" t="s">
        <v>306</v>
      </c>
      <c r="B134" s="86" t="s">
        <v>307</v>
      </c>
      <c r="C134" s="81">
        <v>16</v>
      </c>
      <c r="D134" s="75">
        <f t="shared" si="3"/>
        <v>16</v>
      </c>
      <c r="E134" s="75">
        <f t="shared" si="3"/>
        <v>16</v>
      </c>
      <c r="F134" s="75">
        <f t="shared" si="3"/>
        <v>16</v>
      </c>
      <c r="G134" s="75">
        <f t="shared" si="3"/>
        <v>16</v>
      </c>
      <c r="H134" s="86"/>
    </row>
    <row r="135" spans="1:8" x14ac:dyDescent="0.35">
      <c r="A135" s="85" t="s">
        <v>308</v>
      </c>
      <c r="B135" s="86" t="s">
        <v>309</v>
      </c>
      <c r="C135" s="81">
        <v>0</v>
      </c>
      <c r="D135" s="75">
        <f t="shared" si="3"/>
        <v>0</v>
      </c>
      <c r="E135" s="75">
        <f t="shared" si="3"/>
        <v>0</v>
      </c>
      <c r="F135" s="75">
        <f t="shared" si="3"/>
        <v>0</v>
      </c>
      <c r="G135" s="75">
        <f t="shared" si="3"/>
        <v>0</v>
      </c>
      <c r="H135" s="86" t="s">
        <v>70</v>
      </c>
    </row>
    <row r="136" spans="1:8" x14ac:dyDescent="0.35">
      <c r="A136" s="85" t="s">
        <v>310</v>
      </c>
      <c r="B136" s="86" t="s">
        <v>311</v>
      </c>
      <c r="C136" s="81">
        <v>325</v>
      </c>
      <c r="D136" s="75">
        <f t="shared" si="3"/>
        <v>325</v>
      </c>
      <c r="E136" s="75">
        <f t="shared" si="3"/>
        <v>325</v>
      </c>
      <c r="F136" s="75">
        <f t="shared" si="3"/>
        <v>325</v>
      </c>
      <c r="G136" s="75">
        <f t="shared" si="3"/>
        <v>325</v>
      </c>
      <c r="H136" s="86"/>
    </row>
    <row r="137" spans="1:8" x14ac:dyDescent="0.35">
      <c r="A137" s="85" t="s">
        <v>312</v>
      </c>
      <c r="B137" s="86" t="s">
        <v>313</v>
      </c>
      <c r="C137" s="81">
        <v>0</v>
      </c>
      <c r="D137" s="75">
        <f t="shared" si="3"/>
        <v>0</v>
      </c>
      <c r="E137" s="75">
        <f t="shared" si="3"/>
        <v>0</v>
      </c>
      <c r="F137" s="75">
        <f t="shared" si="3"/>
        <v>0</v>
      </c>
      <c r="G137" s="75">
        <f t="shared" si="3"/>
        <v>0</v>
      </c>
      <c r="H137" s="86" t="s">
        <v>70</v>
      </c>
    </row>
    <row r="138" spans="1:8" x14ac:dyDescent="0.35">
      <c r="A138" s="85" t="s">
        <v>314</v>
      </c>
      <c r="B138" s="86" t="s">
        <v>315</v>
      </c>
      <c r="C138" s="81">
        <v>625</v>
      </c>
      <c r="D138" s="75">
        <f t="shared" si="3"/>
        <v>625</v>
      </c>
      <c r="E138" s="75">
        <f t="shared" si="3"/>
        <v>625</v>
      </c>
      <c r="F138" s="75">
        <f t="shared" si="3"/>
        <v>625</v>
      </c>
      <c r="G138" s="75">
        <f t="shared" si="3"/>
        <v>625</v>
      </c>
      <c r="H138" s="86"/>
    </row>
    <row r="139" spans="1:8" x14ac:dyDescent="0.35">
      <c r="A139" s="85" t="s">
        <v>316</v>
      </c>
      <c r="B139" s="86" t="s">
        <v>317</v>
      </c>
      <c r="C139" s="81">
        <v>0</v>
      </c>
      <c r="D139" s="75">
        <f t="shared" si="3"/>
        <v>0</v>
      </c>
      <c r="E139" s="75">
        <f t="shared" si="3"/>
        <v>0</v>
      </c>
      <c r="F139" s="75">
        <f t="shared" si="3"/>
        <v>0</v>
      </c>
      <c r="G139" s="75">
        <f t="shared" si="3"/>
        <v>0</v>
      </c>
      <c r="H139" s="86" t="s">
        <v>70</v>
      </c>
    </row>
    <row r="140" spans="1:8" x14ac:dyDescent="0.35">
      <c r="A140" s="85" t="s">
        <v>318</v>
      </c>
      <c r="B140" s="86" t="s">
        <v>319</v>
      </c>
      <c r="C140" s="81">
        <v>1200</v>
      </c>
      <c r="D140" s="75">
        <f t="shared" si="3"/>
        <v>1200</v>
      </c>
      <c r="E140" s="75">
        <f t="shared" si="3"/>
        <v>1200</v>
      </c>
      <c r="F140" s="75">
        <f t="shared" si="3"/>
        <v>1200</v>
      </c>
      <c r="G140" s="75">
        <f t="shared" si="3"/>
        <v>1200</v>
      </c>
      <c r="H140" s="86"/>
    </row>
    <row r="141" spans="1:8" x14ac:dyDescent="0.35">
      <c r="A141" s="85" t="s">
        <v>320</v>
      </c>
      <c r="B141" s="86" t="s">
        <v>321</v>
      </c>
      <c r="C141" s="81">
        <v>0</v>
      </c>
      <c r="D141" s="75">
        <f t="shared" si="3"/>
        <v>0</v>
      </c>
      <c r="E141" s="75">
        <f t="shared" si="3"/>
        <v>0</v>
      </c>
      <c r="F141" s="75">
        <f t="shared" si="3"/>
        <v>0</v>
      </c>
      <c r="G141" s="75">
        <f t="shared" si="3"/>
        <v>0</v>
      </c>
      <c r="H141" s="86" t="s">
        <v>70</v>
      </c>
    </row>
    <row r="142" spans="1:8" x14ac:dyDescent="0.35">
      <c r="A142" s="85" t="s">
        <v>322</v>
      </c>
      <c r="B142" s="86" t="s">
        <v>323</v>
      </c>
      <c r="C142" s="81">
        <v>2400</v>
      </c>
      <c r="D142" s="75">
        <f t="shared" si="3"/>
        <v>2400</v>
      </c>
      <c r="E142" s="75">
        <f t="shared" si="3"/>
        <v>2400</v>
      </c>
      <c r="F142" s="75">
        <f t="shared" si="3"/>
        <v>2400</v>
      </c>
      <c r="G142" s="75">
        <f t="shared" si="3"/>
        <v>2400</v>
      </c>
      <c r="H142" s="86"/>
    </row>
    <row r="143" spans="1:8" x14ac:dyDescent="0.35">
      <c r="A143" s="85" t="s">
        <v>324</v>
      </c>
      <c r="B143" s="86" t="s">
        <v>325</v>
      </c>
      <c r="C143" s="81">
        <v>0</v>
      </c>
      <c r="D143" s="75">
        <f t="shared" si="3"/>
        <v>0</v>
      </c>
      <c r="E143" s="75">
        <f t="shared" si="3"/>
        <v>0</v>
      </c>
      <c r="F143" s="75">
        <f t="shared" si="3"/>
        <v>0</v>
      </c>
      <c r="G143" s="75">
        <f t="shared" si="3"/>
        <v>0</v>
      </c>
      <c r="H143" s="86" t="s">
        <v>70</v>
      </c>
    </row>
    <row r="144" spans="1:8" x14ac:dyDescent="0.35">
      <c r="A144" s="85" t="s">
        <v>326</v>
      </c>
      <c r="B144" s="86" t="s">
        <v>327</v>
      </c>
      <c r="C144" s="81">
        <v>5400</v>
      </c>
      <c r="D144" s="75">
        <f t="shared" si="3"/>
        <v>5400</v>
      </c>
      <c r="E144" s="75">
        <f t="shared" si="3"/>
        <v>5400</v>
      </c>
      <c r="F144" s="75">
        <f t="shared" si="3"/>
        <v>5400</v>
      </c>
      <c r="G144" s="75">
        <f t="shared" si="3"/>
        <v>5400</v>
      </c>
      <c r="H144" s="86"/>
    </row>
    <row r="145" spans="1:8" x14ac:dyDescent="0.35">
      <c r="A145" s="85" t="s">
        <v>328</v>
      </c>
      <c r="B145" s="86" t="s">
        <v>329</v>
      </c>
      <c r="C145" s="81">
        <v>0</v>
      </c>
      <c r="D145" s="75">
        <f t="shared" si="3"/>
        <v>0</v>
      </c>
      <c r="E145" s="75">
        <f t="shared" si="3"/>
        <v>0</v>
      </c>
      <c r="F145" s="75">
        <f t="shared" si="3"/>
        <v>0</v>
      </c>
      <c r="G145" s="75">
        <f t="shared" si="3"/>
        <v>0</v>
      </c>
      <c r="H145" s="86" t="s">
        <v>70</v>
      </c>
    </row>
    <row r="146" spans="1:8" x14ac:dyDescent="0.35">
      <c r="A146" s="85" t="s">
        <v>330</v>
      </c>
      <c r="B146" s="86" t="s">
        <v>331</v>
      </c>
      <c r="C146" s="81">
        <v>8300</v>
      </c>
      <c r="D146" s="75">
        <f t="shared" si="3"/>
        <v>8300</v>
      </c>
      <c r="E146" s="75">
        <f t="shared" si="3"/>
        <v>8300</v>
      </c>
      <c r="F146" s="75">
        <f t="shared" si="3"/>
        <v>8300</v>
      </c>
      <c r="G146" s="75">
        <f t="shared" si="3"/>
        <v>8300</v>
      </c>
      <c r="H146" s="86"/>
    </row>
    <row r="147" spans="1:8" x14ac:dyDescent="0.35">
      <c r="A147" s="85" t="s">
        <v>332</v>
      </c>
      <c r="B147" s="86" t="s">
        <v>333</v>
      </c>
      <c r="C147" s="81">
        <v>0</v>
      </c>
      <c r="D147" s="75">
        <f t="shared" si="3"/>
        <v>0</v>
      </c>
      <c r="E147" s="75">
        <f t="shared" si="3"/>
        <v>0</v>
      </c>
      <c r="F147" s="75">
        <f t="shared" si="3"/>
        <v>0</v>
      </c>
      <c r="G147" s="75">
        <f t="shared" si="3"/>
        <v>0</v>
      </c>
      <c r="H147" s="86" t="s">
        <v>70</v>
      </c>
    </row>
    <row r="148" spans="1:8" x14ac:dyDescent="0.35">
      <c r="A148" s="85" t="s">
        <v>334</v>
      </c>
      <c r="B148" s="86" t="s">
        <v>335</v>
      </c>
      <c r="C148" s="81">
        <v>16900</v>
      </c>
      <c r="D148" s="75">
        <f t="shared" si="3"/>
        <v>16900</v>
      </c>
      <c r="E148" s="75">
        <f t="shared" si="3"/>
        <v>16900</v>
      </c>
      <c r="F148" s="75">
        <f t="shared" si="3"/>
        <v>16900</v>
      </c>
      <c r="G148" s="75">
        <f t="shared" si="3"/>
        <v>16900</v>
      </c>
      <c r="H148" s="86"/>
    </row>
    <row r="149" spans="1:8" x14ac:dyDescent="0.35">
      <c r="A149" s="85" t="s">
        <v>336</v>
      </c>
      <c r="B149" s="86" t="s">
        <v>337</v>
      </c>
      <c r="C149" s="81">
        <v>0</v>
      </c>
      <c r="D149" s="75">
        <f t="shared" si="3"/>
        <v>0</v>
      </c>
      <c r="E149" s="75">
        <f t="shared" si="3"/>
        <v>0</v>
      </c>
      <c r="F149" s="75">
        <f t="shared" si="3"/>
        <v>0</v>
      </c>
      <c r="G149" s="75">
        <f t="shared" si="3"/>
        <v>0</v>
      </c>
      <c r="H149" s="86" t="s">
        <v>70</v>
      </c>
    </row>
    <row r="150" spans="1:8" x14ac:dyDescent="0.35">
      <c r="A150" s="85" t="s">
        <v>338</v>
      </c>
      <c r="B150" s="86" t="s">
        <v>339</v>
      </c>
      <c r="C150" s="81">
        <v>31900</v>
      </c>
      <c r="D150" s="75">
        <f t="shared" si="3"/>
        <v>31900</v>
      </c>
      <c r="E150" s="75">
        <f t="shared" si="3"/>
        <v>31900</v>
      </c>
      <c r="F150" s="75">
        <f t="shared" si="3"/>
        <v>31900</v>
      </c>
      <c r="G150" s="75">
        <f t="shared" si="3"/>
        <v>31900</v>
      </c>
      <c r="H150" s="86"/>
    </row>
    <row r="151" spans="1:8" x14ac:dyDescent="0.35">
      <c r="A151" s="85" t="s">
        <v>340</v>
      </c>
      <c r="B151" s="86" t="s">
        <v>341</v>
      </c>
      <c r="C151" s="81">
        <v>0</v>
      </c>
      <c r="D151" s="75">
        <f t="shared" si="3"/>
        <v>0</v>
      </c>
      <c r="E151" s="75">
        <f t="shared" si="3"/>
        <v>0</v>
      </c>
      <c r="F151" s="75">
        <f t="shared" si="3"/>
        <v>0</v>
      </c>
      <c r="G151" s="75">
        <f t="shared" si="3"/>
        <v>0</v>
      </c>
      <c r="H151" s="86" t="s">
        <v>70</v>
      </c>
    </row>
    <row r="152" spans="1:8" x14ac:dyDescent="0.35">
      <c r="A152" s="85" t="s">
        <v>342</v>
      </c>
      <c r="B152" s="86" t="s">
        <v>343</v>
      </c>
      <c r="C152" s="81">
        <v>0</v>
      </c>
      <c r="D152" s="75">
        <f t="shared" si="3"/>
        <v>0</v>
      </c>
      <c r="E152" s="75">
        <f t="shared" si="3"/>
        <v>0</v>
      </c>
      <c r="F152" s="75">
        <f t="shared" si="3"/>
        <v>0</v>
      </c>
      <c r="G152" s="75">
        <f t="shared" si="3"/>
        <v>0</v>
      </c>
      <c r="H152" s="86" t="s">
        <v>70</v>
      </c>
    </row>
    <row r="153" spans="1:8" x14ac:dyDescent="0.35">
      <c r="A153" s="85" t="s">
        <v>344</v>
      </c>
      <c r="B153" s="86" t="s">
        <v>345</v>
      </c>
      <c r="C153" s="81">
        <v>325</v>
      </c>
      <c r="D153" s="75">
        <f t="shared" si="3"/>
        <v>325</v>
      </c>
      <c r="E153" s="75">
        <f t="shared" si="3"/>
        <v>325</v>
      </c>
      <c r="F153" s="75">
        <f t="shared" si="3"/>
        <v>325</v>
      </c>
      <c r="G153" s="75">
        <f t="shared" si="3"/>
        <v>325</v>
      </c>
      <c r="H153" s="86"/>
    </row>
    <row r="154" spans="1:8" x14ac:dyDescent="0.35">
      <c r="A154" s="85" t="s">
        <v>346</v>
      </c>
      <c r="B154" s="86" t="s">
        <v>347</v>
      </c>
      <c r="C154" s="81">
        <v>0</v>
      </c>
      <c r="D154" s="75">
        <f t="shared" si="3"/>
        <v>0</v>
      </c>
      <c r="E154" s="75">
        <f t="shared" si="3"/>
        <v>0</v>
      </c>
      <c r="F154" s="75">
        <f t="shared" si="3"/>
        <v>0</v>
      </c>
      <c r="G154" s="75">
        <f t="shared" si="3"/>
        <v>0</v>
      </c>
      <c r="H154" s="86" t="s">
        <v>70</v>
      </c>
    </row>
    <row r="155" spans="1:8" x14ac:dyDescent="0.35">
      <c r="A155" s="85" t="s">
        <v>348</v>
      </c>
      <c r="B155" s="86" t="s">
        <v>349</v>
      </c>
      <c r="C155" s="81">
        <v>625</v>
      </c>
      <c r="D155" s="75">
        <f t="shared" si="3"/>
        <v>625</v>
      </c>
      <c r="E155" s="75">
        <f t="shared" si="3"/>
        <v>625</v>
      </c>
      <c r="F155" s="75">
        <f t="shared" si="3"/>
        <v>625</v>
      </c>
      <c r="G155" s="75">
        <f t="shared" si="3"/>
        <v>625</v>
      </c>
      <c r="H155" s="86"/>
    </row>
    <row r="156" spans="1:8" x14ac:dyDescent="0.35">
      <c r="A156" s="85" t="s">
        <v>350</v>
      </c>
      <c r="B156" s="86" t="s">
        <v>351</v>
      </c>
      <c r="C156" s="81">
        <v>0</v>
      </c>
      <c r="D156" s="75">
        <f t="shared" si="3"/>
        <v>0</v>
      </c>
      <c r="E156" s="75">
        <f t="shared" si="3"/>
        <v>0</v>
      </c>
      <c r="F156" s="75">
        <f t="shared" si="3"/>
        <v>0</v>
      </c>
      <c r="G156" s="75">
        <f t="shared" si="3"/>
        <v>0</v>
      </c>
      <c r="H156" s="86" t="s">
        <v>70</v>
      </c>
    </row>
    <row r="157" spans="1:8" x14ac:dyDescent="0.35">
      <c r="A157" s="85" t="s">
        <v>352</v>
      </c>
      <c r="B157" s="86" t="s">
        <v>353</v>
      </c>
      <c r="C157" s="81">
        <v>1200</v>
      </c>
      <c r="D157" s="75">
        <f t="shared" si="3"/>
        <v>1200</v>
      </c>
      <c r="E157" s="75">
        <f t="shared" si="3"/>
        <v>1200</v>
      </c>
      <c r="F157" s="75">
        <f t="shared" si="3"/>
        <v>1200</v>
      </c>
      <c r="G157" s="75">
        <f t="shared" si="3"/>
        <v>1200</v>
      </c>
      <c r="H157" s="86"/>
    </row>
    <row r="158" spans="1:8" x14ac:dyDescent="0.35">
      <c r="A158" s="85" t="s">
        <v>354</v>
      </c>
      <c r="B158" s="86" t="s">
        <v>355</v>
      </c>
      <c r="C158" s="81">
        <v>0</v>
      </c>
      <c r="D158" s="75">
        <f t="shared" si="3"/>
        <v>0</v>
      </c>
      <c r="E158" s="75">
        <f t="shared" si="3"/>
        <v>0</v>
      </c>
      <c r="F158" s="75">
        <f t="shared" si="3"/>
        <v>0</v>
      </c>
      <c r="G158" s="75">
        <f t="shared" si="3"/>
        <v>0</v>
      </c>
      <c r="H158" s="86" t="s">
        <v>70</v>
      </c>
    </row>
    <row r="159" spans="1:8" x14ac:dyDescent="0.35">
      <c r="A159" s="85" t="s">
        <v>356</v>
      </c>
      <c r="B159" s="86" t="s">
        <v>357</v>
      </c>
      <c r="C159" s="81">
        <v>2400</v>
      </c>
      <c r="D159" s="75">
        <f t="shared" si="3"/>
        <v>2400</v>
      </c>
      <c r="E159" s="75">
        <f t="shared" si="3"/>
        <v>2400</v>
      </c>
      <c r="F159" s="75">
        <f t="shared" si="3"/>
        <v>2400</v>
      </c>
      <c r="G159" s="75">
        <f t="shared" si="3"/>
        <v>2400</v>
      </c>
      <c r="H159" s="86"/>
    </row>
    <row r="160" spans="1:8" x14ac:dyDescent="0.35">
      <c r="A160" s="85" t="s">
        <v>358</v>
      </c>
      <c r="B160" s="86" t="s">
        <v>359</v>
      </c>
      <c r="C160" s="81">
        <v>0</v>
      </c>
      <c r="D160" s="75">
        <f t="shared" si="3"/>
        <v>0</v>
      </c>
      <c r="E160" s="75">
        <f t="shared" si="3"/>
        <v>0</v>
      </c>
      <c r="F160" s="75">
        <f t="shared" si="3"/>
        <v>0</v>
      </c>
      <c r="G160" s="75">
        <f t="shared" si="3"/>
        <v>0</v>
      </c>
      <c r="H160" s="86" t="s">
        <v>70</v>
      </c>
    </row>
    <row r="161" spans="1:8" x14ac:dyDescent="0.35">
      <c r="A161" s="85" t="s">
        <v>360</v>
      </c>
      <c r="B161" s="86" t="s">
        <v>361</v>
      </c>
      <c r="C161" s="81">
        <v>5400</v>
      </c>
      <c r="D161" s="75">
        <f t="shared" si="3"/>
        <v>5400</v>
      </c>
      <c r="E161" s="75">
        <f t="shared" si="3"/>
        <v>5400</v>
      </c>
      <c r="F161" s="75">
        <f t="shared" si="3"/>
        <v>5400</v>
      </c>
      <c r="G161" s="75">
        <f t="shared" si="3"/>
        <v>5400</v>
      </c>
      <c r="H161" s="86"/>
    </row>
    <row r="162" spans="1:8" x14ac:dyDescent="0.35">
      <c r="A162" s="85" t="s">
        <v>362</v>
      </c>
      <c r="B162" s="86" t="s">
        <v>363</v>
      </c>
      <c r="C162" s="81">
        <v>0</v>
      </c>
      <c r="D162" s="75">
        <f t="shared" si="3"/>
        <v>0</v>
      </c>
      <c r="E162" s="75">
        <f t="shared" si="3"/>
        <v>0</v>
      </c>
      <c r="F162" s="75">
        <f t="shared" si="3"/>
        <v>0</v>
      </c>
      <c r="G162" s="75">
        <f t="shared" si="3"/>
        <v>0</v>
      </c>
      <c r="H162" s="86" t="s">
        <v>70</v>
      </c>
    </row>
    <row r="163" spans="1:8" x14ac:dyDescent="0.35">
      <c r="A163" s="85" t="s">
        <v>364</v>
      </c>
      <c r="B163" s="86" t="s">
        <v>365</v>
      </c>
      <c r="C163" s="81">
        <v>8300</v>
      </c>
      <c r="D163" s="75">
        <f t="shared" si="3"/>
        <v>8300</v>
      </c>
      <c r="E163" s="75">
        <f t="shared" si="3"/>
        <v>8300</v>
      </c>
      <c r="F163" s="75">
        <f t="shared" si="3"/>
        <v>8300</v>
      </c>
      <c r="G163" s="75">
        <f t="shared" si="3"/>
        <v>8300</v>
      </c>
      <c r="H163" s="86"/>
    </row>
    <row r="164" spans="1:8" x14ac:dyDescent="0.35">
      <c r="A164" s="85" t="s">
        <v>366</v>
      </c>
      <c r="B164" s="86" t="s">
        <v>367</v>
      </c>
      <c r="C164" s="81">
        <v>0</v>
      </c>
      <c r="D164" s="75">
        <f t="shared" si="3"/>
        <v>0</v>
      </c>
      <c r="E164" s="75">
        <f t="shared" si="3"/>
        <v>0</v>
      </c>
      <c r="F164" s="75">
        <f t="shared" si="3"/>
        <v>0</v>
      </c>
      <c r="G164" s="75">
        <f t="shared" si="3"/>
        <v>0</v>
      </c>
      <c r="H164" s="86" t="s">
        <v>70</v>
      </c>
    </row>
    <row r="165" spans="1:8" x14ac:dyDescent="0.35">
      <c r="A165" s="85" t="s">
        <v>368</v>
      </c>
      <c r="B165" s="86" t="s">
        <v>369</v>
      </c>
      <c r="C165" s="81">
        <v>16900</v>
      </c>
      <c r="D165" s="75">
        <f t="shared" si="3"/>
        <v>16900</v>
      </c>
      <c r="E165" s="75">
        <f t="shared" si="3"/>
        <v>16900</v>
      </c>
      <c r="F165" s="75">
        <f t="shared" si="3"/>
        <v>16900</v>
      </c>
      <c r="G165" s="75">
        <f t="shared" si="3"/>
        <v>16900</v>
      </c>
      <c r="H165" s="86"/>
    </row>
    <row r="166" spans="1:8" x14ac:dyDescent="0.35">
      <c r="A166" s="85" t="s">
        <v>370</v>
      </c>
      <c r="B166" s="86" t="s">
        <v>371</v>
      </c>
      <c r="C166" s="81">
        <v>0</v>
      </c>
      <c r="D166" s="75">
        <f t="shared" si="3"/>
        <v>0</v>
      </c>
      <c r="E166" s="75">
        <f t="shared" si="3"/>
        <v>0</v>
      </c>
      <c r="F166" s="75">
        <f t="shared" si="3"/>
        <v>0</v>
      </c>
      <c r="G166" s="75">
        <f t="shared" si="3"/>
        <v>0</v>
      </c>
      <c r="H166" s="86" t="s">
        <v>70</v>
      </c>
    </row>
    <row r="167" spans="1:8" x14ac:dyDescent="0.35">
      <c r="A167" s="85" t="s">
        <v>372</v>
      </c>
      <c r="B167" s="86" t="s">
        <v>373</v>
      </c>
      <c r="C167" s="81">
        <v>0</v>
      </c>
      <c r="D167" s="75">
        <f t="shared" si="3"/>
        <v>0</v>
      </c>
      <c r="E167" s="75">
        <f t="shared" si="3"/>
        <v>0</v>
      </c>
      <c r="F167" s="75">
        <f t="shared" si="3"/>
        <v>0</v>
      </c>
      <c r="G167" s="75">
        <f t="shared" si="3"/>
        <v>0</v>
      </c>
      <c r="H167" s="86" t="s">
        <v>70</v>
      </c>
    </row>
    <row r="168" spans="1:8" x14ac:dyDescent="0.35">
      <c r="A168" s="85" t="s">
        <v>374</v>
      </c>
      <c r="B168" s="86" t="s">
        <v>375</v>
      </c>
      <c r="C168" s="81">
        <v>0</v>
      </c>
      <c r="D168" s="75">
        <f t="shared" si="3"/>
        <v>0</v>
      </c>
      <c r="E168" s="75">
        <f t="shared" si="3"/>
        <v>0</v>
      </c>
      <c r="F168" s="75">
        <f t="shared" si="3"/>
        <v>0</v>
      </c>
      <c r="G168" s="75">
        <f t="shared" si="3"/>
        <v>0</v>
      </c>
      <c r="H168" s="86" t="s">
        <v>70</v>
      </c>
    </row>
    <row r="169" spans="1:8" x14ac:dyDescent="0.35">
      <c r="A169" s="85" t="s">
        <v>376</v>
      </c>
      <c r="B169" s="86" t="s">
        <v>377</v>
      </c>
      <c r="C169" s="81">
        <v>49</v>
      </c>
      <c r="D169" s="75">
        <f t="shared" si="3"/>
        <v>49</v>
      </c>
      <c r="E169" s="75">
        <f t="shared" si="3"/>
        <v>49</v>
      </c>
      <c r="F169" s="75">
        <f t="shared" si="3"/>
        <v>49</v>
      </c>
      <c r="G169" s="75">
        <f t="shared" si="3"/>
        <v>49</v>
      </c>
      <c r="H169" s="86"/>
    </row>
    <row r="170" spans="1:8" x14ac:dyDescent="0.35">
      <c r="A170" s="85" t="s">
        <v>378</v>
      </c>
      <c r="B170" s="86" t="s">
        <v>379</v>
      </c>
      <c r="C170" s="81">
        <v>0</v>
      </c>
      <c r="D170" s="75">
        <f t="shared" si="3"/>
        <v>0</v>
      </c>
      <c r="E170" s="75">
        <f t="shared" si="3"/>
        <v>0</v>
      </c>
      <c r="F170" s="75">
        <f t="shared" si="3"/>
        <v>0</v>
      </c>
      <c r="G170" s="75">
        <f t="shared" si="3"/>
        <v>0</v>
      </c>
      <c r="H170" s="86" t="s">
        <v>70</v>
      </c>
    </row>
    <row r="171" spans="1:8" x14ac:dyDescent="0.35">
      <c r="A171" s="85" t="s">
        <v>380</v>
      </c>
      <c r="B171" s="86" t="s">
        <v>381</v>
      </c>
      <c r="C171" s="81">
        <v>20</v>
      </c>
      <c r="D171" s="75">
        <f t="shared" si="3"/>
        <v>20</v>
      </c>
      <c r="E171" s="75">
        <f t="shared" si="3"/>
        <v>20</v>
      </c>
      <c r="F171" s="75">
        <f t="shared" si="3"/>
        <v>20</v>
      </c>
      <c r="G171" s="75">
        <f t="shared" si="3"/>
        <v>20</v>
      </c>
      <c r="H171" s="86"/>
    </row>
    <row r="172" spans="1:8" x14ac:dyDescent="0.35">
      <c r="A172" s="85" t="s">
        <v>382</v>
      </c>
      <c r="B172" s="86" t="s">
        <v>383</v>
      </c>
      <c r="C172" s="81">
        <v>9</v>
      </c>
      <c r="D172" s="75">
        <f t="shared" si="3"/>
        <v>9</v>
      </c>
      <c r="E172" s="75">
        <f t="shared" si="3"/>
        <v>9</v>
      </c>
      <c r="F172" s="75">
        <f t="shared" si="3"/>
        <v>9</v>
      </c>
      <c r="G172" s="75">
        <f t="shared" si="3"/>
        <v>9</v>
      </c>
      <c r="H172" s="86"/>
    </row>
    <row r="173" spans="1:8" x14ac:dyDescent="0.35">
      <c r="A173" s="85" t="s">
        <v>384</v>
      </c>
      <c r="B173" s="86" t="s">
        <v>385</v>
      </c>
      <c r="C173" s="81">
        <v>25</v>
      </c>
      <c r="D173" s="75">
        <f t="shared" si="3"/>
        <v>25</v>
      </c>
      <c r="E173" s="75">
        <f t="shared" si="3"/>
        <v>25</v>
      </c>
      <c r="F173" s="75">
        <f t="shared" si="3"/>
        <v>25</v>
      </c>
      <c r="G173" s="75">
        <f t="shared" si="3"/>
        <v>25</v>
      </c>
      <c r="H173" s="86"/>
    </row>
    <row r="174" spans="1:8" x14ac:dyDescent="0.35">
      <c r="A174" s="85" t="s">
        <v>386</v>
      </c>
      <c r="B174" s="86" t="s">
        <v>387</v>
      </c>
      <c r="C174" s="81">
        <v>0</v>
      </c>
      <c r="D174" s="75">
        <f t="shared" si="3"/>
        <v>0</v>
      </c>
      <c r="E174" s="75">
        <f t="shared" si="3"/>
        <v>0</v>
      </c>
      <c r="F174" s="75">
        <f t="shared" si="3"/>
        <v>0</v>
      </c>
      <c r="G174" s="75">
        <f t="shared" si="3"/>
        <v>0</v>
      </c>
      <c r="H174" s="86" t="s">
        <v>70</v>
      </c>
    </row>
    <row r="175" spans="1:8" x14ac:dyDescent="0.35">
      <c r="A175" s="85" t="s">
        <v>388</v>
      </c>
      <c r="B175" s="86" t="s">
        <v>389</v>
      </c>
      <c r="C175" s="81">
        <v>0</v>
      </c>
      <c r="D175" s="75">
        <f t="shared" si="3"/>
        <v>0</v>
      </c>
      <c r="E175" s="75">
        <f t="shared" si="3"/>
        <v>0</v>
      </c>
      <c r="F175" s="75">
        <f t="shared" si="3"/>
        <v>0</v>
      </c>
      <c r="G175" s="75">
        <f t="shared" si="3"/>
        <v>0</v>
      </c>
      <c r="H175" s="86" t="s">
        <v>70</v>
      </c>
    </row>
    <row r="176" spans="1:8" x14ac:dyDescent="0.35">
      <c r="A176" s="85" t="s">
        <v>390</v>
      </c>
      <c r="B176" s="86" t="s">
        <v>391</v>
      </c>
      <c r="C176" s="81">
        <v>0</v>
      </c>
      <c r="D176" s="75">
        <f t="shared" si="3"/>
        <v>0</v>
      </c>
      <c r="E176" s="75">
        <f t="shared" si="3"/>
        <v>0</v>
      </c>
      <c r="F176" s="75">
        <f t="shared" si="3"/>
        <v>0</v>
      </c>
      <c r="G176" s="75">
        <f t="shared" si="3"/>
        <v>0</v>
      </c>
      <c r="H176" s="86" t="s">
        <v>70</v>
      </c>
    </row>
    <row r="177" spans="1:8" x14ac:dyDescent="0.35">
      <c r="A177" s="85" t="s">
        <v>392</v>
      </c>
      <c r="B177" s="86" t="s">
        <v>393</v>
      </c>
      <c r="C177" s="81">
        <v>0</v>
      </c>
      <c r="D177" s="75">
        <f t="shared" si="3"/>
        <v>0</v>
      </c>
      <c r="E177" s="75">
        <f t="shared" si="3"/>
        <v>0</v>
      </c>
      <c r="F177" s="75">
        <f t="shared" si="3"/>
        <v>0</v>
      </c>
      <c r="G177" s="75">
        <f t="shared" si="3"/>
        <v>0</v>
      </c>
      <c r="H177" s="86" t="s">
        <v>70</v>
      </c>
    </row>
    <row r="178" spans="1:8" x14ac:dyDescent="0.35">
      <c r="A178" s="85" t="s">
        <v>394</v>
      </c>
      <c r="B178" s="86" t="s">
        <v>395</v>
      </c>
      <c r="C178" s="81">
        <v>0</v>
      </c>
      <c r="D178" s="75">
        <f t="shared" si="3"/>
        <v>0</v>
      </c>
      <c r="E178" s="75">
        <f t="shared" si="3"/>
        <v>0</v>
      </c>
      <c r="F178" s="75">
        <f t="shared" si="3"/>
        <v>0</v>
      </c>
      <c r="G178" s="75">
        <f t="shared" si="3"/>
        <v>0</v>
      </c>
      <c r="H178" s="86" t="s">
        <v>70</v>
      </c>
    </row>
    <row r="179" spans="1:8" x14ac:dyDescent="0.35">
      <c r="A179" s="85" t="s">
        <v>396</v>
      </c>
      <c r="B179" s="86" t="s">
        <v>397</v>
      </c>
      <c r="C179" s="81">
        <v>0</v>
      </c>
      <c r="D179" s="75">
        <f t="shared" si="3"/>
        <v>0</v>
      </c>
      <c r="E179" s="75">
        <f t="shared" si="3"/>
        <v>0</v>
      </c>
      <c r="F179" s="75">
        <f t="shared" si="3"/>
        <v>0</v>
      </c>
      <c r="G179" s="75">
        <f t="shared" si="3"/>
        <v>0</v>
      </c>
      <c r="H179" s="86" t="s">
        <v>70</v>
      </c>
    </row>
    <row r="180" spans="1:8" x14ac:dyDescent="0.35">
      <c r="A180" s="85" t="s">
        <v>398</v>
      </c>
      <c r="B180" s="86" t="s">
        <v>399</v>
      </c>
      <c r="C180" s="81">
        <v>0</v>
      </c>
      <c r="D180" s="75">
        <f t="shared" si="3"/>
        <v>0</v>
      </c>
      <c r="E180" s="75">
        <f t="shared" si="3"/>
        <v>0</v>
      </c>
      <c r="F180" s="75">
        <f t="shared" si="3"/>
        <v>0</v>
      </c>
      <c r="G180" s="75">
        <f t="shared" si="3"/>
        <v>0</v>
      </c>
      <c r="H180" s="86" t="s">
        <v>70</v>
      </c>
    </row>
    <row r="181" spans="1:8" x14ac:dyDescent="0.35">
      <c r="A181" s="85" t="s">
        <v>400</v>
      </c>
      <c r="B181" s="86" t="s">
        <v>401</v>
      </c>
      <c r="C181" s="81">
        <v>0</v>
      </c>
      <c r="D181" s="75">
        <f t="shared" si="3"/>
        <v>0</v>
      </c>
      <c r="E181" s="75">
        <f t="shared" si="3"/>
        <v>0</v>
      </c>
      <c r="F181" s="75">
        <f t="shared" si="3"/>
        <v>0</v>
      </c>
      <c r="G181" s="75">
        <f t="shared" si="3"/>
        <v>0</v>
      </c>
      <c r="H181" s="86" t="s">
        <v>70</v>
      </c>
    </row>
    <row r="182" spans="1:8" x14ac:dyDescent="0.35">
      <c r="A182" s="85" t="s">
        <v>402</v>
      </c>
      <c r="B182" s="86" t="s">
        <v>403</v>
      </c>
      <c r="C182" s="81">
        <v>0</v>
      </c>
      <c r="D182" s="75">
        <f t="shared" si="3"/>
        <v>0</v>
      </c>
      <c r="E182" s="75">
        <f t="shared" si="3"/>
        <v>0</v>
      </c>
      <c r="F182" s="75">
        <f t="shared" si="3"/>
        <v>0</v>
      </c>
      <c r="G182" s="75">
        <f t="shared" si="3"/>
        <v>0</v>
      </c>
      <c r="H182" s="86" t="s">
        <v>70</v>
      </c>
    </row>
    <row r="183" spans="1:8" x14ac:dyDescent="0.35">
      <c r="A183" s="85" t="s">
        <v>404</v>
      </c>
      <c r="B183" s="86" t="s">
        <v>405</v>
      </c>
      <c r="C183" s="81">
        <v>0</v>
      </c>
      <c r="D183" s="75">
        <f t="shared" si="3"/>
        <v>0</v>
      </c>
      <c r="E183" s="75">
        <f t="shared" si="3"/>
        <v>0</v>
      </c>
      <c r="F183" s="75">
        <f t="shared" si="3"/>
        <v>0</v>
      </c>
      <c r="G183" s="75">
        <f t="shared" si="3"/>
        <v>0</v>
      </c>
      <c r="H183" s="86" t="s">
        <v>70</v>
      </c>
    </row>
    <row r="184" spans="1:8" x14ac:dyDescent="0.35">
      <c r="A184" s="85" t="s">
        <v>406</v>
      </c>
      <c r="B184" s="86" t="s">
        <v>407</v>
      </c>
      <c r="C184" s="81">
        <v>0</v>
      </c>
      <c r="D184" s="75">
        <f t="shared" si="3"/>
        <v>0</v>
      </c>
      <c r="E184" s="75">
        <f t="shared" si="3"/>
        <v>0</v>
      </c>
      <c r="F184" s="75">
        <f t="shared" si="3"/>
        <v>0</v>
      </c>
      <c r="G184" s="75">
        <f t="shared" si="3"/>
        <v>0</v>
      </c>
      <c r="H184" s="86" t="s">
        <v>70</v>
      </c>
    </row>
    <row r="185" spans="1:8" x14ac:dyDescent="0.35">
      <c r="A185" s="85" t="s">
        <v>408</v>
      </c>
      <c r="B185" s="86" t="s">
        <v>409</v>
      </c>
      <c r="C185" s="81">
        <v>0</v>
      </c>
      <c r="D185" s="75">
        <f t="shared" si="3"/>
        <v>0</v>
      </c>
      <c r="E185" s="75">
        <f t="shared" si="3"/>
        <v>0</v>
      </c>
      <c r="F185" s="75">
        <f t="shared" si="3"/>
        <v>0</v>
      </c>
      <c r="G185" s="75">
        <f t="shared" si="3"/>
        <v>0</v>
      </c>
      <c r="H185" s="86" t="s">
        <v>70</v>
      </c>
    </row>
    <row r="186" spans="1:8" x14ac:dyDescent="0.35">
      <c r="A186" s="85" t="s">
        <v>410</v>
      </c>
      <c r="B186" s="86" t="s">
        <v>411</v>
      </c>
      <c r="C186" s="81">
        <v>0</v>
      </c>
      <c r="D186" s="75">
        <f t="shared" si="3"/>
        <v>0</v>
      </c>
      <c r="E186" s="75">
        <f t="shared" si="3"/>
        <v>0</v>
      </c>
      <c r="F186" s="75">
        <f t="shared" si="3"/>
        <v>0</v>
      </c>
      <c r="G186" s="75">
        <f t="shared" si="3"/>
        <v>0</v>
      </c>
      <c r="H186" s="86" t="s">
        <v>70</v>
      </c>
    </row>
    <row r="187" spans="1:8" x14ac:dyDescent="0.35">
      <c r="A187" s="85" t="s">
        <v>412</v>
      </c>
      <c r="B187" s="86" t="s">
        <v>413</v>
      </c>
      <c r="C187" s="81">
        <v>0</v>
      </c>
      <c r="D187" s="75">
        <f t="shared" si="3"/>
        <v>0</v>
      </c>
      <c r="E187" s="75">
        <f t="shared" si="3"/>
        <v>0</v>
      </c>
      <c r="F187" s="75">
        <f t="shared" si="3"/>
        <v>0</v>
      </c>
      <c r="G187" s="75">
        <f t="shared" ref="G187:G250" si="4">F187</f>
        <v>0</v>
      </c>
      <c r="H187" s="86" t="s">
        <v>70</v>
      </c>
    </row>
    <row r="188" spans="1:8" x14ac:dyDescent="0.35">
      <c r="A188" s="85" t="s">
        <v>414</v>
      </c>
      <c r="B188" s="86" t="s">
        <v>415</v>
      </c>
      <c r="C188" s="81">
        <v>0</v>
      </c>
      <c r="D188" s="75">
        <f t="shared" ref="D188:G251" si="5">C188</f>
        <v>0</v>
      </c>
      <c r="E188" s="75">
        <f t="shared" si="5"/>
        <v>0</v>
      </c>
      <c r="F188" s="75">
        <f t="shared" si="5"/>
        <v>0</v>
      </c>
      <c r="G188" s="75">
        <f t="shared" si="4"/>
        <v>0</v>
      </c>
      <c r="H188" s="86" t="s">
        <v>70</v>
      </c>
    </row>
    <row r="189" spans="1:8" x14ac:dyDescent="0.35">
      <c r="A189" s="85" t="s">
        <v>416</v>
      </c>
      <c r="B189" s="86" t="s">
        <v>417</v>
      </c>
      <c r="C189" s="81">
        <v>0</v>
      </c>
      <c r="D189" s="75">
        <f t="shared" si="5"/>
        <v>0</v>
      </c>
      <c r="E189" s="75">
        <f t="shared" si="5"/>
        <v>0</v>
      </c>
      <c r="F189" s="75">
        <f t="shared" si="5"/>
        <v>0</v>
      </c>
      <c r="G189" s="75">
        <f t="shared" si="4"/>
        <v>0</v>
      </c>
      <c r="H189" s="86" t="s">
        <v>70</v>
      </c>
    </row>
    <row r="190" spans="1:8" x14ac:dyDescent="0.35">
      <c r="A190" s="85" t="s">
        <v>418</v>
      </c>
      <c r="B190" s="86" t="s">
        <v>419</v>
      </c>
      <c r="C190" s="81">
        <v>0</v>
      </c>
      <c r="D190" s="75">
        <f t="shared" si="5"/>
        <v>0</v>
      </c>
      <c r="E190" s="75">
        <f t="shared" si="5"/>
        <v>0</v>
      </c>
      <c r="F190" s="75">
        <f t="shared" si="5"/>
        <v>0</v>
      </c>
      <c r="G190" s="75">
        <f t="shared" si="4"/>
        <v>0</v>
      </c>
      <c r="H190" s="86" t="s">
        <v>70</v>
      </c>
    </row>
    <row r="191" spans="1:8" x14ac:dyDescent="0.35">
      <c r="A191" s="85" t="s">
        <v>420</v>
      </c>
      <c r="B191" s="86" t="s">
        <v>421</v>
      </c>
      <c r="C191" s="81">
        <v>0</v>
      </c>
      <c r="D191" s="75">
        <f t="shared" si="5"/>
        <v>0</v>
      </c>
      <c r="E191" s="75">
        <f t="shared" si="5"/>
        <v>0</v>
      </c>
      <c r="F191" s="75">
        <f t="shared" si="5"/>
        <v>0</v>
      </c>
      <c r="G191" s="75">
        <f t="shared" si="4"/>
        <v>0</v>
      </c>
      <c r="H191" s="86" t="s">
        <v>70</v>
      </c>
    </row>
    <row r="192" spans="1:8" x14ac:dyDescent="0.35">
      <c r="A192" s="85" t="s">
        <v>422</v>
      </c>
      <c r="B192" s="86" t="s">
        <v>423</v>
      </c>
      <c r="C192" s="81">
        <v>0</v>
      </c>
      <c r="D192" s="75">
        <f t="shared" si="5"/>
        <v>0</v>
      </c>
      <c r="E192" s="75">
        <f t="shared" si="5"/>
        <v>0</v>
      </c>
      <c r="F192" s="75">
        <f t="shared" si="5"/>
        <v>0</v>
      </c>
      <c r="G192" s="75">
        <f t="shared" si="4"/>
        <v>0</v>
      </c>
      <c r="H192" s="86" t="s">
        <v>70</v>
      </c>
    </row>
    <row r="193" spans="1:8" x14ac:dyDescent="0.35">
      <c r="A193" s="85" t="s">
        <v>424</v>
      </c>
      <c r="B193" s="86" t="s">
        <v>425</v>
      </c>
      <c r="C193" s="81">
        <v>0</v>
      </c>
      <c r="D193" s="75">
        <f t="shared" si="5"/>
        <v>0</v>
      </c>
      <c r="E193" s="75">
        <f t="shared" si="5"/>
        <v>0</v>
      </c>
      <c r="F193" s="75">
        <f t="shared" si="5"/>
        <v>0</v>
      </c>
      <c r="G193" s="75">
        <f t="shared" si="4"/>
        <v>0</v>
      </c>
      <c r="H193" s="86" t="s">
        <v>70</v>
      </c>
    </row>
    <row r="194" spans="1:8" x14ac:dyDescent="0.35">
      <c r="A194" s="85" t="s">
        <v>426</v>
      </c>
      <c r="B194" s="86" t="s">
        <v>427</v>
      </c>
      <c r="C194" s="81">
        <v>0</v>
      </c>
      <c r="D194" s="75">
        <f t="shared" si="5"/>
        <v>0</v>
      </c>
      <c r="E194" s="75">
        <f t="shared" si="5"/>
        <v>0</v>
      </c>
      <c r="F194" s="75">
        <f t="shared" si="5"/>
        <v>0</v>
      </c>
      <c r="G194" s="75">
        <f t="shared" si="4"/>
        <v>0</v>
      </c>
      <c r="H194" s="86" t="s">
        <v>70</v>
      </c>
    </row>
    <row r="195" spans="1:8" x14ac:dyDescent="0.35">
      <c r="A195" s="85" t="s">
        <v>428</v>
      </c>
      <c r="B195" s="86" t="s">
        <v>429</v>
      </c>
      <c r="C195" s="81">
        <v>0</v>
      </c>
      <c r="D195" s="75">
        <f t="shared" si="5"/>
        <v>0</v>
      </c>
      <c r="E195" s="75">
        <f t="shared" si="5"/>
        <v>0</v>
      </c>
      <c r="F195" s="75">
        <f t="shared" si="5"/>
        <v>0</v>
      </c>
      <c r="G195" s="75">
        <f t="shared" si="4"/>
        <v>0</v>
      </c>
      <c r="H195" s="86" t="s">
        <v>70</v>
      </c>
    </row>
    <row r="196" spans="1:8" x14ac:dyDescent="0.35">
      <c r="A196" s="85" t="s">
        <v>430</v>
      </c>
      <c r="B196" s="86" t="s">
        <v>431</v>
      </c>
      <c r="C196" s="81">
        <v>0</v>
      </c>
      <c r="D196" s="75">
        <f t="shared" si="5"/>
        <v>0</v>
      </c>
      <c r="E196" s="75">
        <f t="shared" si="5"/>
        <v>0</v>
      </c>
      <c r="F196" s="75">
        <f t="shared" si="5"/>
        <v>0</v>
      </c>
      <c r="G196" s="75">
        <f t="shared" si="4"/>
        <v>0</v>
      </c>
      <c r="H196" s="86" t="s">
        <v>70</v>
      </c>
    </row>
    <row r="197" spans="1:8" x14ac:dyDescent="0.35">
      <c r="A197" s="85" t="s">
        <v>432</v>
      </c>
      <c r="B197" s="86" t="s">
        <v>433</v>
      </c>
      <c r="C197" s="81">
        <v>0</v>
      </c>
      <c r="D197" s="75">
        <f t="shared" si="5"/>
        <v>0</v>
      </c>
      <c r="E197" s="75">
        <f t="shared" si="5"/>
        <v>0</v>
      </c>
      <c r="F197" s="75">
        <f t="shared" si="5"/>
        <v>0</v>
      </c>
      <c r="G197" s="75">
        <f t="shared" si="4"/>
        <v>0</v>
      </c>
      <c r="H197" s="86" t="s">
        <v>70</v>
      </c>
    </row>
    <row r="198" spans="1:8" x14ac:dyDescent="0.35">
      <c r="A198" s="85" t="s">
        <v>434</v>
      </c>
      <c r="B198" s="86" t="s">
        <v>435</v>
      </c>
      <c r="C198" s="81">
        <v>0</v>
      </c>
      <c r="D198" s="75">
        <f t="shared" si="5"/>
        <v>0</v>
      </c>
      <c r="E198" s="75">
        <f t="shared" si="5"/>
        <v>0</v>
      </c>
      <c r="F198" s="75">
        <f t="shared" si="5"/>
        <v>0</v>
      </c>
      <c r="G198" s="75">
        <f t="shared" si="4"/>
        <v>0</v>
      </c>
      <c r="H198" s="86" t="s">
        <v>70</v>
      </c>
    </row>
    <row r="199" spans="1:8" x14ac:dyDescent="0.35">
      <c r="A199" s="85" t="s">
        <v>436</v>
      </c>
      <c r="B199" s="86" t="s">
        <v>437</v>
      </c>
      <c r="C199" s="81">
        <v>0</v>
      </c>
      <c r="D199" s="75">
        <f t="shared" si="5"/>
        <v>0</v>
      </c>
      <c r="E199" s="75">
        <f t="shared" si="5"/>
        <v>0</v>
      </c>
      <c r="F199" s="75">
        <f t="shared" si="5"/>
        <v>0</v>
      </c>
      <c r="G199" s="75">
        <f t="shared" si="4"/>
        <v>0</v>
      </c>
      <c r="H199" s="86" t="s">
        <v>70</v>
      </c>
    </row>
    <row r="200" spans="1:8" x14ac:dyDescent="0.35">
      <c r="A200" s="85" t="s">
        <v>438</v>
      </c>
      <c r="B200" s="86" t="s">
        <v>439</v>
      </c>
      <c r="C200" s="81">
        <v>0</v>
      </c>
      <c r="D200" s="75">
        <f t="shared" si="5"/>
        <v>0</v>
      </c>
      <c r="E200" s="75">
        <f t="shared" si="5"/>
        <v>0</v>
      </c>
      <c r="F200" s="75">
        <f t="shared" si="5"/>
        <v>0</v>
      </c>
      <c r="G200" s="75">
        <f t="shared" si="4"/>
        <v>0</v>
      </c>
      <c r="H200" s="86" t="s">
        <v>70</v>
      </c>
    </row>
    <row r="201" spans="1:8" x14ac:dyDescent="0.35">
      <c r="A201" s="85" t="s">
        <v>440</v>
      </c>
      <c r="B201" s="86" t="s">
        <v>441</v>
      </c>
      <c r="C201" s="81">
        <v>0</v>
      </c>
      <c r="D201" s="75">
        <f t="shared" si="5"/>
        <v>0</v>
      </c>
      <c r="E201" s="75">
        <f t="shared" si="5"/>
        <v>0</v>
      </c>
      <c r="F201" s="75">
        <f t="shared" si="5"/>
        <v>0</v>
      </c>
      <c r="G201" s="75">
        <f t="shared" si="4"/>
        <v>0</v>
      </c>
      <c r="H201" s="86" t="s">
        <v>70</v>
      </c>
    </row>
    <row r="202" spans="1:8" x14ac:dyDescent="0.35">
      <c r="A202" s="85" t="s">
        <v>442</v>
      </c>
      <c r="B202" s="86" t="s">
        <v>443</v>
      </c>
      <c r="C202" s="81">
        <v>0</v>
      </c>
      <c r="D202" s="75">
        <f t="shared" si="5"/>
        <v>0</v>
      </c>
      <c r="E202" s="75">
        <f t="shared" si="5"/>
        <v>0</v>
      </c>
      <c r="F202" s="75">
        <f t="shared" si="5"/>
        <v>0</v>
      </c>
      <c r="G202" s="75">
        <f t="shared" si="4"/>
        <v>0</v>
      </c>
      <c r="H202" s="86" t="s">
        <v>70</v>
      </c>
    </row>
    <row r="203" spans="1:8" x14ac:dyDescent="0.35">
      <c r="A203" s="85" t="s">
        <v>444</v>
      </c>
      <c r="B203" s="86" t="s">
        <v>445</v>
      </c>
      <c r="C203" s="81">
        <v>0</v>
      </c>
      <c r="D203" s="75">
        <f t="shared" si="5"/>
        <v>0</v>
      </c>
      <c r="E203" s="75">
        <f t="shared" si="5"/>
        <v>0</v>
      </c>
      <c r="F203" s="75">
        <f t="shared" si="5"/>
        <v>0</v>
      </c>
      <c r="G203" s="75">
        <f t="shared" si="4"/>
        <v>0</v>
      </c>
      <c r="H203" s="86" t="s">
        <v>70</v>
      </c>
    </row>
    <row r="204" spans="1:8" x14ac:dyDescent="0.35">
      <c r="A204" s="85" t="s">
        <v>446</v>
      </c>
      <c r="B204" s="86" t="s">
        <v>447</v>
      </c>
      <c r="C204" s="81">
        <v>55.4</v>
      </c>
      <c r="D204" s="75">
        <f t="shared" si="5"/>
        <v>55.4</v>
      </c>
      <c r="E204" s="75">
        <f t="shared" si="5"/>
        <v>55.4</v>
      </c>
      <c r="F204" s="75">
        <f t="shared" si="5"/>
        <v>55.4</v>
      </c>
      <c r="G204" s="75">
        <f t="shared" si="4"/>
        <v>55.4</v>
      </c>
      <c r="H204" s="86"/>
    </row>
    <row r="205" spans="1:8" x14ac:dyDescent="0.35">
      <c r="A205" s="85" t="s">
        <v>448</v>
      </c>
      <c r="B205" s="86" t="s">
        <v>449</v>
      </c>
      <c r="C205" s="81">
        <v>89</v>
      </c>
      <c r="D205" s="75">
        <f t="shared" si="5"/>
        <v>89</v>
      </c>
      <c r="E205" s="75">
        <f t="shared" si="5"/>
        <v>89</v>
      </c>
      <c r="F205" s="75">
        <f t="shared" si="5"/>
        <v>89</v>
      </c>
      <c r="G205" s="75">
        <f t="shared" si="4"/>
        <v>89</v>
      </c>
      <c r="H205" s="86"/>
    </row>
    <row r="206" spans="1:8" x14ac:dyDescent="0.35">
      <c r="A206" s="85" t="s">
        <v>450</v>
      </c>
      <c r="B206" s="86" t="s">
        <v>451</v>
      </c>
      <c r="C206" s="81">
        <v>0</v>
      </c>
      <c r="D206" s="75">
        <f t="shared" si="5"/>
        <v>0</v>
      </c>
      <c r="E206" s="75">
        <f t="shared" si="5"/>
        <v>0</v>
      </c>
      <c r="F206" s="75">
        <f t="shared" si="5"/>
        <v>0</v>
      </c>
      <c r="G206" s="75">
        <f t="shared" si="4"/>
        <v>0</v>
      </c>
      <c r="H206" s="86" t="s">
        <v>70</v>
      </c>
    </row>
    <row r="207" spans="1:8" x14ac:dyDescent="0.35">
      <c r="A207" s="85" t="s">
        <v>452</v>
      </c>
      <c r="B207" s="86" t="s">
        <v>453</v>
      </c>
      <c r="C207" s="81">
        <v>159</v>
      </c>
      <c r="D207" s="75">
        <f t="shared" si="5"/>
        <v>159</v>
      </c>
      <c r="E207" s="75">
        <f t="shared" si="5"/>
        <v>159</v>
      </c>
      <c r="F207" s="75">
        <f t="shared" si="5"/>
        <v>159</v>
      </c>
      <c r="G207" s="75">
        <f t="shared" si="4"/>
        <v>159</v>
      </c>
      <c r="H207" s="86"/>
    </row>
    <row r="208" spans="1:8" x14ac:dyDescent="0.35">
      <c r="A208" s="85" t="s">
        <v>454</v>
      </c>
      <c r="B208" s="86" t="s">
        <v>455</v>
      </c>
      <c r="C208" s="81">
        <v>88.75</v>
      </c>
      <c r="D208" s="75">
        <f t="shared" si="5"/>
        <v>88.75</v>
      </c>
      <c r="E208" s="75">
        <f t="shared" si="5"/>
        <v>88.75</v>
      </c>
      <c r="F208" s="75">
        <f t="shared" si="5"/>
        <v>88.75</v>
      </c>
      <c r="G208" s="75">
        <f t="shared" si="4"/>
        <v>88.75</v>
      </c>
      <c r="H208" s="86"/>
    </row>
    <row r="209" spans="1:8" x14ac:dyDescent="0.35">
      <c r="A209" s="85" t="s">
        <v>456</v>
      </c>
      <c r="B209" s="86" t="s">
        <v>457</v>
      </c>
      <c r="C209" s="81">
        <v>54</v>
      </c>
      <c r="D209" s="75">
        <f t="shared" si="5"/>
        <v>54</v>
      </c>
      <c r="E209" s="75">
        <f t="shared" si="5"/>
        <v>54</v>
      </c>
      <c r="F209" s="75">
        <f t="shared" si="5"/>
        <v>54</v>
      </c>
      <c r="G209" s="75">
        <f t="shared" si="4"/>
        <v>54</v>
      </c>
      <c r="H209" s="86"/>
    </row>
    <row r="210" spans="1:8" x14ac:dyDescent="0.35">
      <c r="A210" s="85" t="s">
        <v>458</v>
      </c>
      <c r="B210" s="86" t="s">
        <v>459</v>
      </c>
      <c r="C210" s="81">
        <v>0</v>
      </c>
      <c r="D210" s="75">
        <f t="shared" si="5"/>
        <v>0</v>
      </c>
      <c r="E210" s="75">
        <f t="shared" si="5"/>
        <v>0</v>
      </c>
      <c r="F210" s="75">
        <f t="shared" si="5"/>
        <v>0</v>
      </c>
      <c r="G210" s="75">
        <f t="shared" si="4"/>
        <v>0</v>
      </c>
      <c r="H210" s="86" t="s">
        <v>70</v>
      </c>
    </row>
    <row r="211" spans="1:8" x14ac:dyDescent="0.35">
      <c r="A211" s="85" t="s">
        <v>460</v>
      </c>
      <c r="B211" s="86" t="s">
        <v>461</v>
      </c>
      <c r="C211" s="81">
        <v>109</v>
      </c>
      <c r="D211" s="75">
        <f t="shared" si="5"/>
        <v>109</v>
      </c>
      <c r="E211" s="75">
        <f t="shared" si="5"/>
        <v>109</v>
      </c>
      <c r="F211" s="75">
        <f t="shared" si="5"/>
        <v>109</v>
      </c>
      <c r="G211" s="75">
        <f t="shared" si="4"/>
        <v>109</v>
      </c>
      <c r="H211" s="86"/>
    </row>
    <row r="212" spans="1:8" x14ac:dyDescent="0.35">
      <c r="A212" s="85" t="s">
        <v>462</v>
      </c>
      <c r="B212" s="86" t="s">
        <v>463</v>
      </c>
      <c r="C212" s="81">
        <v>0</v>
      </c>
      <c r="D212" s="75">
        <f t="shared" si="5"/>
        <v>0</v>
      </c>
      <c r="E212" s="75">
        <f t="shared" si="5"/>
        <v>0</v>
      </c>
      <c r="F212" s="75">
        <f t="shared" si="5"/>
        <v>0</v>
      </c>
      <c r="G212" s="75">
        <f t="shared" si="4"/>
        <v>0</v>
      </c>
      <c r="H212" s="86" t="s">
        <v>70</v>
      </c>
    </row>
    <row r="213" spans="1:8" x14ac:dyDescent="0.35">
      <c r="A213" s="85" t="s">
        <v>464</v>
      </c>
      <c r="B213" s="86" t="s">
        <v>465</v>
      </c>
      <c r="C213" s="81">
        <v>229</v>
      </c>
      <c r="D213" s="75">
        <f t="shared" si="5"/>
        <v>229</v>
      </c>
      <c r="E213" s="75">
        <f t="shared" si="5"/>
        <v>229</v>
      </c>
      <c r="F213" s="75">
        <f t="shared" si="5"/>
        <v>229</v>
      </c>
      <c r="G213" s="75">
        <f t="shared" si="4"/>
        <v>229</v>
      </c>
      <c r="H213" s="86"/>
    </row>
    <row r="214" spans="1:8" x14ac:dyDescent="0.35">
      <c r="A214" s="85" t="s">
        <v>466</v>
      </c>
      <c r="B214" s="86" t="s">
        <v>467</v>
      </c>
      <c r="C214" s="81">
        <v>81.5</v>
      </c>
      <c r="D214" s="75">
        <f t="shared" si="5"/>
        <v>81.5</v>
      </c>
      <c r="E214" s="75">
        <f t="shared" si="5"/>
        <v>81.5</v>
      </c>
      <c r="F214" s="75">
        <f t="shared" si="5"/>
        <v>81.5</v>
      </c>
      <c r="G214" s="75">
        <f t="shared" si="4"/>
        <v>81.5</v>
      </c>
      <c r="H214" s="86"/>
    </row>
    <row r="215" spans="1:8" x14ac:dyDescent="0.35">
      <c r="A215" s="85" t="s">
        <v>468</v>
      </c>
      <c r="B215" s="86" t="s">
        <v>469</v>
      </c>
      <c r="C215" s="81">
        <v>50.75</v>
      </c>
      <c r="D215" s="75">
        <f t="shared" si="5"/>
        <v>50.75</v>
      </c>
      <c r="E215" s="75">
        <f t="shared" si="5"/>
        <v>50.75</v>
      </c>
      <c r="F215" s="75">
        <f t="shared" si="5"/>
        <v>50.75</v>
      </c>
      <c r="G215" s="75">
        <f t="shared" si="4"/>
        <v>50.75</v>
      </c>
      <c r="H215" s="86"/>
    </row>
    <row r="216" spans="1:8" x14ac:dyDescent="0.35">
      <c r="A216" s="85" t="s">
        <v>470</v>
      </c>
      <c r="B216" s="86" t="s">
        <v>471</v>
      </c>
      <c r="C216" s="81">
        <v>0</v>
      </c>
      <c r="D216" s="75">
        <f t="shared" si="5"/>
        <v>0</v>
      </c>
      <c r="E216" s="75">
        <f t="shared" si="5"/>
        <v>0</v>
      </c>
      <c r="F216" s="75">
        <f t="shared" si="5"/>
        <v>0</v>
      </c>
      <c r="G216" s="75">
        <f t="shared" si="4"/>
        <v>0</v>
      </c>
      <c r="H216" s="86" t="s">
        <v>70</v>
      </c>
    </row>
    <row r="217" spans="1:8" x14ac:dyDescent="0.35">
      <c r="A217" s="85" t="s">
        <v>472</v>
      </c>
      <c r="B217" s="86" t="s">
        <v>473</v>
      </c>
      <c r="C217" s="81">
        <v>0</v>
      </c>
      <c r="D217" s="75">
        <f t="shared" si="5"/>
        <v>0</v>
      </c>
      <c r="E217" s="75">
        <f t="shared" si="5"/>
        <v>0</v>
      </c>
      <c r="F217" s="75">
        <f t="shared" si="5"/>
        <v>0</v>
      </c>
      <c r="G217" s="75">
        <f t="shared" si="4"/>
        <v>0</v>
      </c>
      <c r="H217" s="86" t="s">
        <v>70</v>
      </c>
    </row>
    <row r="218" spans="1:8" x14ac:dyDescent="0.35">
      <c r="A218" s="85" t="s">
        <v>474</v>
      </c>
      <c r="B218" s="86" t="s">
        <v>475</v>
      </c>
      <c r="C218" s="81">
        <v>24</v>
      </c>
      <c r="D218" s="75">
        <f t="shared" si="5"/>
        <v>24</v>
      </c>
      <c r="E218" s="75">
        <f t="shared" si="5"/>
        <v>24</v>
      </c>
      <c r="F218" s="75">
        <f t="shared" si="5"/>
        <v>24</v>
      </c>
      <c r="G218" s="75">
        <f t="shared" si="4"/>
        <v>24</v>
      </c>
      <c r="H218" s="86"/>
    </row>
    <row r="219" spans="1:8" x14ac:dyDescent="0.35">
      <c r="A219" s="85" t="s">
        <v>476</v>
      </c>
      <c r="B219" s="86" t="s">
        <v>477</v>
      </c>
      <c r="C219" s="81">
        <v>0.4</v>
      </c>
      <c r="D219" s="75">
        <f t="shared" si="5"/>
        <v>0.4</v>
      </c>
      <c r="E219" s="75">
        <f t="shared" si="5"/>
        <v>0.4</v>
      </c>
      <c r="F219" s="75">
        <f t="shared" si="5"/>
        <v>0.4</v>
      </c>
      <c r="G219" s="75">
        <f t="shared" si="4"/>
        <v>0.4</v>
      </c>
      <c r="H219" s="86"/>
    </row>
    <row r="220" spans="1:8" x14ac:dyDescent="0.35">
      <c r="A220" s="85" t="s">
        <v>478</v>
      </c>
      <c r="B220" s="86" t="s">
        <v>479</v>
      </c>
      <c r="C220" s="81">
        <v>7.0000000000000007E-2</v>
      </c>
      <c r="D220" s="75">
        <f t="shared" si="5"/>
        <v>7.0000000000000007E-2</v>
      </c>
      <c r="E220" s="75">
        <f t="shared" si="5"/>
        <v>7.0000000000000007E-2</v>
      </c>
      <c r="F220" s="75">
        <f t="shared" si="5"/>
        <v>7.0000000000000007E-2</v>
      </c>
      <c r="G220" s="75">
        <f t="shared" si="4"/>
        <v>7.0000000000000007E-2</v>
      </c>
      <c r="H220" s="86"/>
    </row>
    <row r="221" spans="1:8" x14ac:dyDescent="0.35">
      <c r="A221" s="85" t="s">
        <v>480</v>
      </c>
      <c r="B221" s="86" t="s">
        <v>481</v>
      </c>
      <c r="C221" s="81">
        <v>29</v>
      </c>
      <c r="D221" s="75">
        <f t="shared" si="5"/>
        <v>29</v>
      </c>
      <c r="E221" s="75">
        <f t="shared" si="5"/>
        <v>29</v>
      </c>
      <c r="F221" s="75">
        <f t="shared" si="5"/>
        <v>29</v>
      </c>
      <c r="G221" s="75">
        <f t="shared" si="4"/>
        <v>29</v>
      </c>
      <c r="H221" s="86"/>
    </row>
    <row r="222" spans="1:8" x14ac:dyDescent="0.35">
      <c r="A222" s="85" t="s">
        <v>482</v>
      </c>
      <c r="B222" s="86" t="s">
        <v>483</v>
      </c>
      <c r="C222" s="81">
        <v>5</v>
      </c>
      <c r="D222" s="75">
        <f t="shared" si="5"/>
        <v>5</v>
      </c>
      <c r="E222" s="75">
        <f t="shared" si="5"/>
        <v>5</v>
      </c>
      <c r="F222" s="75">
        <f t="shared" si="5"/>
        <v>5</v>
      </c>
      <c r="G222" s="75">
        <f t="shared" si="4"/>
        <v>5</v>
      </c>
      <c r="H222" s="86"/>
    </row>
    <row r="223" spans="1:8" x14ac:dyDescent="0.35">
      <c r="A223" s="85" t="s">
        <v>484</v>
      </c>
      <c r="B223" s="86" t="s">
        <v>485</v>
      </c>
      <c r="C223" s="81">
        <v>15</v>
      </c>
      <c r="D223" s="75">
        <f t="shared" si="5"/>
        <v>15</v>
      </c>
      <c r="E223" s="75">
        <f t="shared" si="5"/>
        <v>15</v>
      </c>
      <c r="F223" s="75">
        <f t="shared" si="5"/>
        <v>15</v>
      </c>
      <c r="G223" s="75">
        <f t="shared" si="4"/>
        <v>15</v>
      </c>
      <c r="H223" s="86"/>
    </row>
    <row r="224" spans="1:8" x14ac:dyDescent="0.35">
      <c r="A224" s="85" t="s">
        <v>486</v>
      </c>
      <c r="B224" s="86" t="s">
        <v>487</v>
      </c>
      <c r="C224" s="81">
        <v>25</v>
      </c>
      <c r="D224" s="75">
        <f t="shared" si="5"/>
        <v>25</v>
      </c>
      <c r="E224" s="75">
        <f t="shared" si="5"/>
        <v>25</v>
      </c>
      <c r="F224" s="75">
        <f t="shared" si="5"/>
        <v>25</v>
      </c>
      <c r="G224" s="75">
        <f t="shared" si="4"/>
        <v>25</v>
      </c>
      <c r="H224" s="86"/>
    </row>
    <row r="225" spans="1:8" x14ac:dyDescent="0.35">
      <c r="A225" s="85" t="s">
        <v>488</v>
      </c>
      <c r="B225" s="86" t="s">
        <v>489</v>
      </c>
      <c r="C225" s="81">
        <v>39</v>
      </c>
      <c r="D225" s="75">
        <f t="shared" si="5"/>
        <v>39</v>
      </c>
      <c r="E225" s="75">
        <f t="shared" si="5"/>
        <v>39</v>
      </c>
      <c r="F225" s="75">
        <f t="shared" si="5"/>
        <v>39</v>
      </c>
      <c r="G225" s="75">
        <f t="shared" si="4"/>
        <v>39</v>
      </c>
      <c r="H225" s="86"/>
    </row>
    <row r="226" spans="1:8" x14ac:dyDescent="0.35">
      <c r="A226" s="85" t="s">
        <v>490</v>
      </c>
      <c r="B226" s="86" t="s">
        <v>491</v>
      </c>
      <c r="C226" s="81">
        <v>0</v>
      </c>
      <c r="D226" s="75">
        <f t="shared" si="5"/>
        <v>0</v>
      </c>
      <c r="E226" s="75">
        <f t="shared" si="5"/>
        <v>0</v>
      </c>
      <c r="F226" s="75">
        <f t="shared" si="5"/>
        <v>0</v>
      </c>
      <c r="G226" s="75">
        <f t="shared" si="4"/>
        <v>0</v>
      </c>
      <c r="H226" s="86" t="s">
        <v>70</v>
      </c>
    </row>
    <row r="227" spans="1:8" x14ac:dyDescent="0.35">
      <c r="A227" s="85" t="s">
        <v>492</v>
      </c>
      <c r="B227" s="86" t="s">
        <v>493</v>
      </c>
      <c r="C227" s="81">
        <v>39</v>
      </c>
      <c r="D227" s="75">
        <f t="shared" si="5"/>
        <v>39</v>
      </c>
      <c r="E227" s="75">
        <f t="shared" si="5"/>
        <v>39</v>
      </c>
      <c r="F227" s="75">
        <f t="shared" si="5"/>
        <v>39</v>
      </c>
      <c r="G227" s="75">
        <f t="shared" si="4"/>
        <v>39</v>
      </c>
      <c r="H227" s="86"/>
    </row>
    <row r="228" spans="1:8" x14ac:dyDescent="0.35">
      <c r="A228" s="85" t="s">
        <v>494</v>
      </c>
      <c r="B228" s="86" t="s">
        <v>495</v>
      </c>
      <c r="C228" s="81">
        <v>0</v>
      </c>
      <c r="D228" s="75">
        <f t="shared" si="5"/>
        <v>0</v>
      </c>
      <c r="E228" s="75">
        <f t="shared" si="5"/>
        <v>0</v>
      </c>
      <c r="F228" s="75">
        <f t="shared" si="5"/>
        <v>0</v>
      </c>
      <c r="G228" s="75">
        <f t="shared" si="4"/>
        <v>0</v>
      </c>
      <c r="H228" s="86" t="s">
        <v>70</v>
      </c>
    </row>
    <row r="229" spans="1:8" x14ac:dyDescent="0.35">
      <c r="A229" s="85" t="s">
        <v>496</v>
      </c>
      <c r="B229" s="86" t="s">
        <v>497</v>
      </c>
      <c r="C229" s="81">
        <v>15</v>
      </c>
      <c r="D229" s="75">
        <f t="shared" si="5"/>
        <v>15</v>
      </c>
      <c r="E229" s="75">
        <f t="shared" si="5"/>
        <v>15</v>
      </c>
      <c r="F229" s="75">
        <f t="shared" si="5"/>
        <v>15</v>
      </c>
      <c r="G229" s="75">
        <f t="shared" si="4"/>
        <v>15</v>
      </c>
      <c r="H229" s="86"/>
    </row>
    <row r="230" spans="1:8" x14ac:dyDescent="0.35">
      <c r="A230" s="85" t="s">
        <v>498</v>
      </c>
      <c r="B230" s="86" t="s">
        <v>499</v>
      </c>
      <c r="C230" s="81">
        <v>89</v>
      </c>
      <c r="D230" s="75">
        <f t="shared" si="5"/>
        <v>89</v>
      </c>
      <c r="E230" s="75">
        <f t="shared" si="5"/>
        <v>89</v>
      </c>
      <c r="F230" s="75">
        <f t="shared" si="5"/>
        <v>89</v>
      </c>
      <c r="G230" s="75">
        <f t="shared" si="4"/>
        <v>89</v>
      </c>
      <c r="H230" s="86"/>
    </row>
    <row r="231" spans="1:8" x14ac:dyDescent="0.35">
      <c r="A231" s="85" t="s">
        <v>500</v>
      </c>
      <c r="B231" s="86" t="s">
        <v>501</v>
      </c>
      <c r="C231" s="81">
        <v>35.85</v>
      </c>
      <c r="D231" s="75">
        <f t="shared" si="5"/>
        <v>35.85</v>
      </c>
      <c r="E231" s="75">
        <f t="shared" si="5"/>
        <v>35.85</v>
      </c>
      <c r="F231" s="75">
        <f t="shared" si="5"/>
        <v>35.85</v>
      </c>
      <c r="G231" s="75">
        <f t="shared" si="4"/>
        <v>35.85</v>
      </c>
      <c r="H231" s="86"/>
    </row>
    <row r="232" spans="1:8" x14ac:dyDescent="0.35">
      <c r="A232" s="85" t="s">
        <v>502</v>
      </c>
      <c r="B232" s="86" t="s">
        <v>503</v>
      </c>
      <c r="C232" s="81">
        <v>12.25</v>
      </c>
      <c r="D232" s="75">
        <f t="shared" si="5"/>
        <v>12.25</v>
      </c>
      <c r="E232" s="75">
        <f t="shared" si="5"/>
        <v>12.25</v>
      </c>
      <c r="F232" s="75">
        <f t="shared" si="5"/>
        <v>12.25</v>
      </c>
      <c r="G232" s="75">
        <f t="shared" si="4"/>
        <v>12.25</v>
      </c>
      <c r="H232" s="86"/>
    </row>
    <row r="233" spans="1:8" x14ac:dyDescent="0.35">
      <c r="A233" s="85" t="s">
        <v>504</v>
      </c>
      <c r="B233" s="86" t="s">
        <v>505</v>
      </c>
      <c r="C233" s="81">
        <v>0</v>
      </c>
      <c r="D233" s="75">
        <f t="shared" si="5"/>
        <v>0</v>
      </c>
      <c r="E233" s="75">
        <f t="shared" si="5"/>
        <v>0</v>
      </c>
      <c r="F233" s="75">
        <f t="shared" si="5"/>
        <v>0</v>
      </c>
      <c r="G233" s="75">
        <f t="shared" si="4"/>
        <v>0</v>
      </c>
      <c r="H233" s="86" t="s">
        <v>70</v>
      </c>
    </row>
    <row r="234" spans="1:8" x14ac:dyDescent="0.35">
      <c r="A234" s="85" t="s">
        <v>506</v>
      </c>
      <c r="B234" s="86" t="s">
        <v>507</v>
      </c>
      <c r="C234" s="81">
        <v>15</v>
      </c>
      <c r="D234" s="75">
        <f t="shared" si="5"/>
        <v>15</v>
      </c>
      <c r="E234" s="75">
        <f t="shared" si="5"/>
        <v>15</v>
      </c>
      <c r="F234" s="75">
        <f t="shared" si="5"/>
        <v>15</v>
      </c>
      <c r="G234" s="75">
        <f t="shared" si="4"/>
        <v>15</v>
      </c>
      <c r="H234" s="86"/>
    </row>
    <row r="235" spans="1:8" x14ac:dyDescent="0.35">
      <c r="A235" s="85" t="s">
        <v>508</v>
      </c>
      <c r="B235" s="86" t="s">
        <v>509</v>
      </c>
      <c r="C235" s="81">
        <v>2500</v>
      </c>
      <c r="D235" s="75">
        <f t="shared" si="5"/>
        <v>2500</v>
      </c>
      <c r="E235" s="75">
        <f t="shared" si="5"/>
        <v>2500</v>
      </c>
      <c r="F235" s="75">
        <f t="shared" si="5"/>
        <v>2500</v>
      </c>
      <c r="G235" s="75">
        <f t="shared" si="4"/>
        <v>2500</v>
      </c>
      <c r="H235" s="86"/>
    </row>
    <row r="236" spans="1:8" x14ac:dyDescent="0.35">
      <c r="A236" s="85" t="s">
        <v>510</v>
      </c>
      <c r="B236" s="86" t="s">
        <v>511</v>
      </c>
      <c r="C236" s="81">
        <v>11875</v>
      </c>
      <c r="D236" s="75">
        <f t="shared" si="5"/>
        <v>11875</v>
      </c>
      <c r="E236" s="75">
        <f t="shared" si="5"/>
        <v>11875</v>
      </c>
      <c r="F236" s="75">
        <f t="shared" si="5"/>
        <v>11875</v>
      </c>
      <c r="G236" s="75">
        <f t="shared" si="4"/>
        <v>11875</v>
      </c>
      <c r="H236" s="86"/>
    </row>
    <row r="237" spans="1:8" x14ac:dyDescent="0.35">
      <c r="A237" s="85" t="s">
        <v>512</v>
      </c>
      <c r="B237" s="86" t="s">
        <v>513</v>
      </c>
      <c r="C237" s="81">
        <v>22500</v>
      </c>
      <c r="D237" s="75">
        <f t="shared" si="5"/>
        <v>22500</v>
      </c>
      <c r="E237" s="75">
        <f t="shared" si="5"/>
        <v>22500</v>
      </c>
      <c r="F237" s="75">
        <f t="shared" si="5"/>
        <v>22500</v>
      </c>
      <c r="G237" s="75">
        <f t="shared" si="4"/>
        <v>22500</v>
      </c>
      <c r="H237" s="86"/>
    </row>
    <row r="238" spans="1:8" x14ac:dyDescent="0.35">
      <c r="A238" s="85" t="s">
        <v>514</v>
      </c>
      <c r="B238" s="86" t="s">
        <v>515</v>
      </c>
      <c r="C238" s="81">
        <v>106250</v>
      </c>
      <c r="D238" s="75">
        <f t="shared" si="5"/>
        <v>106250</v>
      </c>
      <c r="E238" s="75">
        <f t="shared" si="5"/>
        <v>106250</v>
      </c>
      <c r="F238" s="75">
        <f t="shared" si="5"/>
        <v>106250</v>
      </c>
      <c r="G238" s="75">
        <f t="shared" si="4"/>
        <v>106250</v>
      </c>
      <c r="H238" s="86"/>
    </row>
    <row r="239" spans="1:8" x14ac:dyDescent="0.35">
      <c r="A239" s="85" t="s">
        <v>516</v>
      </c>
      <c r="B239" s="86" t="s">
        <v>517</v>
      </c>
      <c r="C239" s="81">
        <v>200000</v>
      </c>
      <c r="D239" s="75">
        <f t="shared" si="5"/>
        <v>200000</v>
      </c>
      <c r="E239" s="75">
        <f t="shared" si="5"/>
        <v>200000</v>
      </c>
      <c r="F239" s="75">
        <f t="shared" si="5"/>
        <v>200000</v>
      </c>
      <c r="G239" s="75">
        <f t="shared" si="4"/>
        <v>200000</v>
      </c>
      <c r="H239" s="86"/>
    </row>
    <row r="240" spans="1:8" x14ac:dyDescent="0.35">
      <c r="A240" s="85" t="s">
        <v>518</v>
      </c>
      <c r="B240" s="86" t="s">
        <v>519</v>
      </c>
      <c r="C240" s="81">
        <v>350000</v>
      </c>
      <c r="D240" s="75">
        <f t="shared" si="5"/>
        <v>350000</v>
      </c>
      <c r="E240" s="75">
        <f t="shared" si="5"/>
        <v>350000</v>
      </c>
      <c r="F240" s="75">
        <f t="shared" si="5"/>
        <v>350000</v>
      </c>
      <c r="G240" s="75">
        <f t="shared" si="4"/>
        <v>350000</v>
      </c>
      <c r="H240" s="86"/>
    </row>
    <row r="241" spans="1:8" x14ac:dyDescent="0.35">
      <c r="A241" s="85" t="s">
        <v>520</v>
      </c>
      <c r="B241" s="86" t="s">
        <v>521</v>
      </c>
      <c r="C241" s="81">
        <v>0</v>
      </c>
      <c r="D241" s="75">
        <f t="shared" si="5"/>
        <v>0</v>
      </c>
      <c r="E241" s="75">
        <f t="shared" si="5"/>
        <v>0</v>
      </c>
      <c r="F241" s="75">
        <f t="shared" si="5"/>
        <v>0</v>
      </c>
      <c r="G241" s="75">
        <f t="shared" si="4"/>
        <v>0</v>
      </c>
      <c r="H241" s="86" t="s">
        <v>70</v>
      </c>
    </row>
    <row r="242" spans="1:8" x14ac:dyDescent="0.35">
      <c r="A242" s="85" t="s">
        <v>522</v>
      </c>
      <c r="B242" s="86" t="s">
        <v>523</v>
      </c>
      <c r="C242" s="81">
        <v>0</v>
      </c>
      <c r="D242" s="75">
        <f t="shared" si="5"/>
        <v>0</v>
      </c>
      <c r="E242" s="75">
        <f t="shared" si="5"/>
        <v>0</v>
      </c>
      <c r="F242" s="75">
        <f t="shared" si="5"/>
        <v>0</v>
      </c>
      <c r="G242" s="75">
        <f t="shared" si="4"/>
        <v>0</v>
      </c>
      <c r="H242" s="86" t="s">
        <v>70</v>
      </c>
    </row>
    <row r="243" spans="1:8" x14ac:dyDescent="0.35">
      <c r="A243" s="85" t="s">
        <v>524</v>
      </c>
      <c r="B243" s="86" t="s">
        <v>525</v>
      </c>
      <c r="C243" s="81">
        <v>0</v>
      </c>
      <c r="D243" s="75">
        <f t="shared" si="5"/>
        <v>0</v>
      </c>
      <c r="E243" s="75">
        <f t="shared" si="5"/>
        <v>0</v>
      </c>
      <c r="F243" s="75">
        <f t="shared" si="5"/>
        <v>0</v>
      </c>
      <c r="G243" s="75">
        <f t="shared" si="4"/>
        <v>0</v>
      </c>
      <c r="H243" s="86" t="s">
        <v>70</v>
      </c>
    </row>
    <row r="244" spans="1:8" x14ac:dyDescent="0.35">
      <c r="A244" s="85" t="s">
        <v>526</v>
      </c>
      <c r="B244" s="86" t="s">
        <v>527</v>
      </c>
      <c r="C244" s="81">
        <v>0</v>
      </c>
      <c r="D244" s="75">
        <f t="shared" si="5"/>
        <v>0</v>
      </c>
      <c r="E244" s="75">
        <f t="shared" si="5"/>
        <v>0</v>
      </c>
      <c r="F244" s="75">
        <f t="shared" si="5"/>
        <v>0</v>
      </c>
      <c r="G244" s="75">
        <f t="shared" si="4"/>
        <v>0</v>
      </c>
      <c r="H244" s="86" t="s">
        <v>70</v>
      </c>
    </row>
    <row r="245" spans="1:8" x14ac:dyDescent="0.35">
      <c r="A245" s="85" t="s">
        <v>528</v>
      </c>
      <c r="B245" s="86" t="s">
        <v>529</v>
      </c>
      <c r="C245" s="81">
        <v>0</v>
      </c>
      <c r="D245" s="75">
        <f t="shared" si="5"/>
        <v>0</v>
      </c>
      <c r="E245" s="75">
        <f t="shared" si="5"/>
        <v>0</v>
      </c>
      <c r="F245" s="75">
        <f t="shared" si="5"/>
        <v>0</v>
      </c>
      <c r="G245" s="75">
        <f t="shared" si="4"/>
        <v>0</v>
      </c>
      <c r="H245" s="86" t="s">
        <v>70</v>
      </c>
    </row>
    <row r="246" spans="1:8" x14ac:dyDescent="0.35">
      <c r="A246" s="85" t="s">
        <v>530</v>
      </c>
      <c r="B246" s="86" t="s">
        <v>531</v>
      </c>
      <c r="C246" s="81">
        <v>0</v>
      </c>
      <c r="D246" s="75">
        <f t="shared" si="5"/>
        <v>0</v>
      </c>
      <c r="E246" s="75">
        <f t="shared" si="5"/>
        <v>0</v>
      </c>
      <c r="F246" s="75">
        <f t="shared" si="5"/>
        <v>0</v>
      </c>
      <c r="G246" s="75">
        <f t="shared" si="4"/>
        <v>0</v>
      </c>
      <c r="H246" s="86" t="s">
        <v>70</v>
      </c>
    </row>
    <row r="247" spans="1:8" x14ac:dyDescent="0.35">
      <c r="A247" s="85" t="s">
        <v>532</v>
      </c>
      <c r="B247" s="86" t="s">
        <v>533</v>
      </c>
      <c r="C247" s="81" t="s">
        <v>534</v>
      </c>
      <c r="D247" s="75" t="str">
        <f t="shared" si="5"/>
        <v>     236.00</v>
      </c>
      <c r="E247" s="75" t="str">
        <f t="shared" si="5"/>
        <v>     236.00</v>
      </c>
      <c r="F247" s="75" t="str">
        <f t="shared" si="5"/>
        <v>     236.00</v>
      </c>
      <c r="G247" s="75" t="str">
        <f t="shared" si="4"/>
        <v>     236.00</v>
      </c>
      <c r="H247" s="86" t="s">
        <v>535</v>
      </c>
    </row>
    <row r="248" spans="1:8" x14ac:dyDescent="0.35">
      <c r="A248" s="85" t="s">
        <v>536</v>
      </c>
      <c r="B248" s="86" t="s">
        <v>537</v>
      </c>
      <c r="C248" s="81" t="s">
        <v>538</v>
      </c>
      <c r="D248" s="75" t="str">
        <f t="shared" si="5"/>
        <v>     243.00</v>
      </c>
      <c r="E248" s="75" t="str">
        <f t="shared" si="5"/>
        <v>     243.00</v>
      </c>
      <c r="F248" s="75" t="str">
        <f t="shared" si="5"/>
        <v>     243.00</v>
      </c>
      <c r="G248" s="75" t="str">
        <f t="shared" si="4"/>
        <v>     243.00</v>
      </c>
      <c r="H248" s="86" t="s">
        <v>539</v>
      </c>
    </row>
    <row r="249" spans="1:8" x14ac:dyDescent="0.35">
      <c r="A249" s="85" t="s">
        <v>540</v>
      </c>
      <c r="B249" s="86" t="s">
        <v>541</v>
      </c>
      <c r="C249" s="81" t="s">
        <v>542</v>
      </c>
      <c r="D249" s="75" t="str">
        <f t="shared" si="5"/>
        <v>     250.25</v>
      </c>
      <c r="E249" s="75" t="str">
        <f t="shared" si="5"/>
        <v>     250.25</v>
      </c>
      <c r="F249" s="75" t="str">
        <f t="shared" si="5"/>
        <v>     250.25</v>
      </c>
      <c r="G249" s="75" t="str">
        <f t="shared" si="4"/>
        <v>     250.25</v>
      </c>
      <c r="H249" s="86" t="s">
        <v>543</v>
      </c>
    </row>
    <row r="250" spans="1:8" x14ac:dyDescent="0.35">
      <c r="A250" s="85" t="s">
        <v>544</v>
      </c>
      <c r="B250" s="86" t="s">
        <v>545</v>
      </c>
      <c r="C250" s="81" t="s">
        <v>546</v>
      </c>
      <c r="D250" s="75" t="str">
        <f t="shared" si="5"/>
        <v>     257.75</v>
      </c>
      <c r="E250" s="75" t="str">
        <f t="shared" si="5"/>
        <v>     257.75</v>
      </c>
      <c r="F250" s="75" t="str">
        <f t="shared" si="5"/>
        <v>     257.75</v>
      </c>
      <c r="G250" s="75" t="str">
        <f t="shared" si="4"/>
        <v>     257.75</v>
      </c>
      <c r="H250" s="86" t="s">
        <v>547</v>
      </c>
    </row>
    <row r="251" spans="1:8" x14ac:dyDescent="0.35">
      <c r="A251" s="85" t="s">
        <v>548</v>
      </c>
      <c r="B251" s="86" t="s">
        <v>549</v>
      </c>
      <c r="C251" s="81" t="s">
        <v>550</v>
      </c>
      <c r="D251" s="75" t="str">
        <f t="shared" si="5"/>
        <v>     265.50</v>
      </c>
      <c r="E251" s="75" t="str">
        <f t="shared" si="5"/>
        <v>     265.50</v>
      </c>
      <c r="F251" s="75" t="str">
        <f t="shared" si="5"/>
        <v>     265.50</v>
      </c>
      <c r="G251" s="75" t="str">
        <f t="shared" si="5"/>
        <v>     265.50</v>
      </c>
      <c r="H251" s="86" t="s">
        <v>551</v>
      </c>
    </row>
    <row r="252" spans="1:8" x14ac:dyDescent="0.35">
      <c r="A252" s="85" t="s">
        <v>552</v>
      </c>
      <c r="B252" s="86" t="s">
        <v>553</v>
      </c>
      <c r="C252" s="81" t="s">
        <v>81</v>
      </c>
      <c r="D252" s="75" t="str">
        <f t="shared" ref="D252:G303" si="6">C252</f>
        <v>               -  </v>
      </c>
      <c r="E252" s="75" t="str">
        <f t="shared" si="6"/>
        <v>               -  </v>
      </c>
      <c r="F252" s="75" t="str">
        <f t="shared" si="6"/>
        <v>               -  </v>
      </c>
      <c r="G252" s="75" t="str">
        <f t="shared" si="6"/>
        <v>               -  </v>
      </c>
      <c r="H252" s="86" t="s">
        <v>70</v>
      </c>
    </row>
    <row r="253" spans="1:8" x14ac:dyDescent="0.35">
      <c r="A253" s="85" t="s">
        <v>554</v>
      </c>
      <c r="B253" s="86" t="s">
        <v>555</v>
      </c>
      <c r="C253" s="81">
        <v>2000</v>
      </c>
      <c r="D253" s="75">
        <f t="shared" si="6"/>
        <v>2000</v>
      </c>
      <c r="E253" s="75">
        <f t="shared" si="6"/>
        <v>2000</v>
      </c>
      <c r="F253" s="75">
        <f t="shared" si="6"/>
        <v>2000</v>
      </c>
      <c r="G253" s="75">
        <f t="shared" si="6"/>
        <v>2000</v>
      </c>
      <c r="H253" s="86"/>
    </row>
    <row r="254" spans="1:8" x14ac:dyDescent="0.35">
      <c r="A254" s="85" t="s">
        <v>556</v>
      </c>
      <c r="B254" s="86" t="s">
        <v>557</v>
      </c>
      <c r="C254" s="81">
        <v>900</v>
      </c>
      <c r="D254" s="75">
        <f t="shared" si="6"/>
        <v>900</v>
      </c>
      <c r="E254" s="75">
        <f t="shared" si="6"/>
        <v>900</v>
      </c>
      <c r="F254" s="75">
        <f t="shared" si="6"/>
        <v>900</v>
      </c>
      <c r="G254" s="75">
        <f t="shared" si="6"/>
        <v>900</v>
      </c>
      <c r="H254" s="86"/>
    </row>
    <row r="255" spans="1:8" x14ac:dyDescent="0.35">
      <c r="A255" s="85" t="s">
        <v>558</v>
      </c>
      <c r="B255" s="86" t="s">
        <v>559</v>
      </c>
      <c r="C255" s="81">
        <v>2340</v>
      </c>
      <c r="D255" s="75">
        <f t="shared" si="6"/>
        <v>2340</v>
      </c>
      <c r="E255" s="75">
        <f t="shared" si="6"/>
        <v>2340</v>
      </c>
      <c r="F255" s="75">
        <f t="shared" si="6"/>
        <v>2340</v>
      </c>
      <c r="G255" s="75">
        <f t="shared" si="6"/>
        <v>2340</v>
      </c>
      <c r="H255" s="86"/>
    </row>
    <row r="256" spans="1:8" x14ac:dyDescent="0.35">
      <c r="A256" s="85" t="s">
        <v>560</v>
      </c>
      <c r="B256" s="86" t="s">
        <v>561</v>
      </c>
      <c r="C256" s="81">
        <v>1740</v>
      </c>
      <c r="D256" s="75">
        <f t="shared" si="6"/>
        <v>1740</v>
      </c>
      <c r="E256" s="75">
        <f t="shared" si="6"/>
        <v>1740</v>
      </c>
      <c r="F256" s="75">
        <f t="shared" si="6"/>
        <v>1740</v>
      </c>
      <c r="G256" s="75">
        <f t="shared" si="6"/>
        <v>1740</v>
      </c>
      <c r="H256" s="86"/>
    </row>
    <row r="257" spans="1:8" x14ac:dyDescent="0.35">
      <c r="A257" s="85" t="s">
        <v>562</v>
      </c>
      <c r="B257" s="86" t="s">
        <v>563</v>
      </c>
      <c r="C257" s="81">
        <v>600</v>
      </c>
      <c r="D257" s="75">
        <f t="shared" si="6"/>
        <v>600</v>
      </c>
      <c r="E257" s="75">
        <f t="shared" si="6"/>
        <v>600</v>
      </c>
      <c r="F257" s="75">
        <f t="shared" si="6"/>
        <v>600</v>
      </c>
      <c r="G257" s="75">
        <f t="shared" si="6"/>
        <v>600</v>
      </c>
      <c r="H257" s="86"/>
    </row>
    <row r="258" spans="1:8" x14ac:dyDescent="0.35">
      <c r="A258" s="85" t="s">
        <v>564</v>
      </c>
      <c r="B258" s="86" t="s">
        <v>565</v>
      </c>
      <c r="C258" s="81">
        <v>900</v>
      </c>
      <c r="D258" s="75">
        <f t="shared" si="6"/>
        <v>900</v>
      </c>
      <c r="E258" s="75">
        <f t="shared" si="6"/>
        <v>900</v>
      </c>
      <c r="F258" s="75">
        <f t="shared" si="6"/>
        <v>900</v>
      </c>
      <c r="G258" s="75">
        <f t="shared" si="6"/>
        <v>900</v>
      </c>
      <c r="H258" s="86"/>
    </row>
    <row r="259" spans="1:8" x14ac:dyDescent="0.35">
      <c r="A259" s="85" t="s">
        <v>566</v>
      </c>
      <c r="B259" s="86" t="s">
        <v>567</v>
      </c>
      <c r="C259" s="81">
        <v>0</v>
      </c>
      <c r="D259" s="75">
        <f t="shared" si="6"/>
        <v>0</v>
      </c>
      <c r="E259" s="75">
        <f t="shared" si="6"/>
        <v>0</v>
      </c>
      <c r="F259" s="75">
        <f t="shared" si="6"/>
        <v>0</v>
      </c>
      <c r="G259" s="75">
        <f t="shared" si="6"/>
        <v>0</v>
      </c>
      <c r="H259" s="86" t="s">
        <v>70</v>
      </c>
    </row>
    <row r="260" spans="1:8" x14ac:dyDescent="0.35">
      <c r="A260" s="85" t="s">
        <v>568</v>
      </c>
      <c r="B260" s="86" t="s">
        <v>569</v>
      </c>
      <c r="C260" s="81">
        <v>6600</v>
      </c>
      <c r="D260" s="75">
        <f t="shared" si="6"/>
        <v>6600</v>
      </c>
      <c r="E260" s="75">
        <f t="shared" si="6"/>
        <v>6600</v>
      </c>
      <c r="F260" s="75">
        <f t="shared" si="6"/>
        <v>6600</v>
      </c>
      <c r="G260" s="75">
        <f t="shared" si="6"/>
        <v>6600</v>
      </c>
      <c r="H260" s="86"/>
    </row>
    <row r="261" spans="1:8" x14ac:dyDescent="0.35">
      <c r="A261" s="85" t="s">
        <v>570</v>
      </c>
      <c r="B261" s="86" t="s">
        <v>571</v>
      </c>
      <c r="C261" s="81">
        <v>0</v>
      </c>
      <c r="D261" s="75">
        <f t="shared" si="6"/>
        <v>0</v>
      </c>
      <c r="E261" s="75">
        <f t="shared" si="6"/>
        <v>0</v>
      </c>
      <c r="F261" s="75">
        <f t="shared" si="6"/>
        <v>0</v>
      </c>
      <c r="G261" s="75">
        <f t="shared" si="6"/>
        <v>0</v>
      </c>
      <c r="H261" s="86" t="s">
        <v>70</v>
      </c>
    </row>
    <row r="262" spans="1:8" x14ac:dyDescent="0.35">
      <c r="A262" s="85" t="s">
        <v>572</v>
      </c>
      <c r="B262" s="86" t="s">
        <v>573</v>
      </c>
      <c r="C262" s="81">
        <v>0</v>
      </c>
      <c r="D262" s="75">
        <f t="shared" si="6"/>
        <v>0</v>
      </c>
      <c r="E262" s="75">
        <f t="shared" si="6"/>
        <v>0</v>
      </c>
      <c r="F262" s="75">
        <f t="shared" si="6"/>
        <v>0</v>
      </c>
      <c r="G262" s="75">
        <f t="shared" si="6"/>
        <v>0</v>
      </c>
      <c r="H262" s="86" t="s">
        <v>70</v>
      </c>
    </row>
    <row r="263" spans="1:8" x14ac:dyDescent="0.35">
      <c r="A263" s="85" t="s">
        <v>574</v>
      </c>
      <c r="B263" s="86" t="s">
        <v>575</v>
      </c>
      <c r="C263" s="81">
        <v>0</v>
      </c>
      <c r="D263" s="75">
        <f t="shared" si="6"/>
        <v>0</v>
      </c>
      <c r="E263" s="75">
        <f t="shared" si="6"/>
        <v>0</v>
      </c>
      <c r="F263" s="75">
        <f t="shared" si="6"/>
        <v>0</v>
      </c>
      <c r="G263" s="75">
        <f t="shared" si="6"/>
        <v>0</v>
      </c>
      <c r="H263" s="86" t="s">
        <v>70</v>
      </c>
    </row>
    <row r="264" spans="1:8" x14ac:dyDescent="0.35">
      <c r="A264" s="85" t="s">
        <v>576</v>
      </c>
      <c r="B264" s="86" t="s">
        <v>577</v>
      </c>
      <c r="C264" s="81">
        <v>0</v>
      </c>
      <c r="D264" s="75">
        <f t="shared" si="6"/>
        <v>0</v>
      </c>
      <c r="E264" s="75">
        <f t="shared" si="6"/>
        <v>0</v>
      </c>
      <c r="F264" s="75">
        <f t="shared" si="6"/>
        <v>0</v>
      </c>
      <c r="G264" s="75">
        <f t="shared" si="6"/>
        <v>0</v>
      </c>
      <c r="H264" s="86" t="s">
        <v>70</v>
      </c>
    </row>
    <row r="265" spans="1:8" x14ac:dyDescent="0.35">
      <c r="A265" s="85" t="s">
        <v>578</v>
      </c>
      <c r="B265" s="86" t="s">
        <v>579</v>
      </c>
      <c r="C265" s="81">
        <v>2000</v>
      </c>
      <c r="D265" s="75">
        <f t="shared" si="6"/>
        <v>2000</v>
      </c>
      <c r="E265" s="75">
        <f t="shared" si="6"/>
        <v>2000</v>
      </c>
      <c r="F265" s="75">
        <f t="shared" si="6"/>
        <v>2000</v>
      </c>
      <c r="G265" s="75">
        <f t="shared" si="6"/>
        <v>2000</v>
      </c>
      <c r="H265" s="86"/>
    </row>
    <row r="266" spans="1:8" x14ac:dyDescent="0.35">
      <c r="A266" s="85" t="s">
        <v>580</v>
      </c>
      <c r="B266" s="86" t="s">
        <v>581</v>
      </c>
      <c r="C266" s="81">
        <v>0</v>
      </c>
      <c r="D266" s="75">
        <f t="shared" si="6"/>
        <v>0</v>
      </c>
      <c r="E266" s="75">
        <f t="shared" si="6"/>
        <v>0</v>
      </c>
      <c r="F266" s="75">
        <f t="shared" si="6"/>
        <v>0</v>
      </c>
      <c r="G266" s="75">
        <f t="shared" si="6"/>
        <v>0</v>
      </c>
      <c r="H266" s="86" t="s">
        <v>70</v>
      </c>
    </row>
    <row r="267" spans="1:8" x14ac:dyDescent="0.35">
      <c r="A267" s="85" t="s">
        <v>582</v>
      </c>
      <c r="B267" s="86" t="s">
        <v>583</v>
      </c>
      <c r="C267" s="81">
        <v>5000</v>
      </c>
      <c r="D267" s="75">
        <f t="shared" si="6"/>
        <v>5000</v>
      </c>
      <c r="E267" s="75">
        <f t="shared" si="6"/>
        <v>5000</v>
      </c>
      <c r="F267" s="75">
        <f t="shared" si="6"/>
        <v>5000</v>
      </c>
      <c r="G267" s="75">
        <f t="shared" si="6"/>
        <v>5000</v>
      </c>
      <c r="H267" s="86"/>
    </row>
    <row r="268" spans="1:8" x14ac:dyDescent="0.35">
      <c r="A268" s="85" t="s">
        <v>584</v>
      </c>
      <c r="B268" s="86" t="s">
        <v>585</v>
      </c>
      <c r="C268" s="81">
        <v>0</v>
      </c>
      <c r="D268" s="75">
        <f t="shared" si="6"/>
        <v>0</v>
      </c>
      <c r="E268" s="75">
        <f t="shared" si="6"/>
        <v>0</v>
      </c>
      <c r="F268" s="75">
        <f t="shared" si="6"/>
        <v>0</v>
      </c>
      <c r="G268" s="75">
        <f t="shared" si="6"/>
        <v>0</v>
      </c>
      <c r="H268" s="86" t="s">
        <v>70</v>
      </c>
    </row>
    <row r="269" spans="1:8" x14ac:dyDescent="0.35">
      <c r="A269" s="85" t="s">
        <v>586</v>
      </c>
      <c r="B269" s="86" t="s">
        <v>587</v>
      </c>
      <c r="C269" s="81">
        <v>34</v>
      </c>
      <c r="D269" s="75">
        <f t="shared" si="6"/>
        <v>34</v>
      </c>
      <c r="E269" s="75">
        <f t="shared" si="6"/>
        <v>34</v>
      </c>
      <c r="F269" s="75">
        <f t="shared" si="6"/>
        <v>34</v>
      </c>
      <c r="G269" s="75">
        <f t="shared" si="6"/>
        <v>34</v>
      </c>
      <c r="H269" s="86"/>
    </row>
    <row r="270" spans="1:8" x14ac:dyDescent="0.35">
      <c r="A270" s="85" t="s">
        <v>588</v>
      </c>
      <c r="B270" s="86" t="s">
        <v>589</v>
      </c>
      <c r="C270" s="81">
        <v>99</v>
      </c>
      <c r="D270" s="75">
        <f t="shared" si="6"/>
        <v>99</v>
      </c>
      <c r="E270" s="75">
        <f t="shared" si="6"/>
        <v>99</v>
      </c>
      <c r="F270" s="75">
        <f t="shared" si="6"/>
        <v>99</v>
      </c>
      <c r="G270" s="75">
        <f t="shared" si="6"/>
        <v>99</v>
      </c>
      <c r="H270" s="86"/>
    </row>
    <row r="271" spans="1:8" x14ac:dyDescent="0.35">
      <c r="A271" s="85" t="s">
        <v>590</v>
      </c>
      <c r="B271" s="86" t="s">
        <v>591</v>
      </c>
      <c r="C271" s="81">
        <v>129</v>
      </c>
      <c r="D271" s="75">
        <f t="shared" si="6"/>
        <v>129</v>
      </c>
      <c r="E271" s="75">
        <f t="shared" si="6"/>
        <v>129</v>
      </c>
      <c r="F271" s="75">
        <f t="shared" si="6"/>
        <v>129</v>
      </c>
      <c r="G271" s="75">
        <f t="shared" si="6"/>
        <v>129</v>
      </c>
      <c r="H271" s="86"/>
    </row>
    <row r="272" spans="1:8" x14ac:dyDescent="0.35">
      <c r="A272" s="85" t="s">
        <v>592</v>
      </c>
      <c r="B272" s="86" t="s">
        <v>593</v>
      </c>
      <c r="C272" s="81">
        <v>0</v>
      </c>
      <c r="D272" s="75">
        <f t="shared" si="6"/>
        <v>0</v>
      </c>
      <c r="E272" s="75">
        <f t="shared" si="6"/>
        <v>0</v>
      </c>
      <c r="F272" s="75">
        <f t="shared" si="6"/>
        <v>0</v>
      </c>
      <c r="G272" s="75">
        <f t="shared" si="6"/>
        <v>0</v>
      </c>
      <c r="H272" s="86" t="s">
        <v>70</v>
      </c>
    </row>
    <row r="273" spans="1:8" x14ac:dyDescent="0.35">
      <c r="A273" s="85" t="s">
        <v>594</v>
      </c>
      <c r="B273" s="86" t="s">
        <v>595</v>
      </c>
      <c r="C273" s="81">
        <v>50</v>
      </c>
      <c r="D273" s="75">
        <f t="shared" si="6"/>
        <v>50</v>
      </c>
      <c r="E273" s="75">
        <f t="shared" si="6"/>
        <v>50</v>
      </c>
      <c r="F273" s="75">
        <f t="shared" si="6"/>
        <v>50</v>
      </c>
      <c r="G273" s="75">
        <f t="shared" si="6"/>
        <v>50</v>
      </c>
      <c r="H273" s="86"/>
    </row>
    <row r="274" spans="1:8" x14ac:dyDescent="0.35">
      <c r="A274" s="85" t="s">
        <v>596</v>
      </c>
      <c r="B274" s="86" t="s">
        <v>597</v>
      </c>
      <c r="C274" s="81">
        <v>0</v>
      </c>
      <c r="D274" s="75">
        <f t="shared" si="6"/>
        <v>0</v>
      </c>
      <c r="E274" s="75">
        <f t="shared" si="6"/>
        <v>0</v>
      </c>
      <c r="F274" s="75">
        <f t="shared" si="6"/>
        <v>0</v>
      </c>
      <c r="G274" s="75">
        <f t="shared" si="6"/>
        <v>0</v>
      </c>
      <c r="H274" s="86" t="s">
        <v>70</v>
      </c>
    </row>
    <row r="275" spans="1:8" x14ac:dyDescent="0.35">
      <c r="A275" s="85" t="s">
        <v>598</v>
      </c>
      <c r="B275" s="86" t="s">
        <v>599</v>
      </c>
      <c r="C275" s="81">
        <v>29</v>
      </c>
      <c r="D275" s="75">
        <f t="shared" si="6"/>
        <v>29</v>
      </c>
      <c r="E275" s="75">
        <f t="shared" si="6"/>
        <v>29</v>
      </c>
      <c r="F275" s="75">
        <f t="shared" si="6"/>
        <v>29</v>
      </c>
      <c r="G275" s="75">
        <f t="shared" si="6"/>
        <v>29</v>
      </c>
      <c r="H275" s="86"/>
    </row>
    <row r="276" spans="1:8" x14ac:dyDescent="0.35">
      <c r="A276" s="85" t="s">
        <v>600</v>
      </c>
      <c r="B276" s="86" t="s">
        <v>601</v>
      </c>
      <c r="C276" s="81">
        <v>1000</v>
      </c>
      <c r="D276" s="75">
        <f t="shared" si="6"/>
        <v>1000</v>
      </c>
      <c r="E276" s="75">
        <f t="shared" si="6"/>
        <v>1000</v>
      </c>
      <c r="F276" s="75">
        <f t="shared" si="6"/>
        <v>1000</v>
      </c>
      <c r="G276" s="75">
        <f t="shared" si="6"/>
        <v>1000</v>
      </c>
      <c r="H276" s="86"/>
    </row>
    <row r="277" spans="1:8" x14ac:dyDescent="0.35">
      <c r="A277" s="85" t="s">
        <v>602</v>
      </c>
      <c r="B277" s="86" t="s">
        <v>603</v>
      </c>
      <c r="C277" s="81">
        <v>0</v>
      </c>
      <c r="D277" s="75">
        <f t="shared" si="6"/>
        <v>0</v>
      </c>
      <c r="E277" s="75">
        <f t="shared" si="6"/>
        <v>0</v>
      </c>
      <c r="F277" s="75">
        <f t="shared" si="6"/>
        <v>0</v>
      </c>
      <c r="G277" s="75">
        <f t="shared" si="6"/>
        <v>0</v>
      </c>
      <c r="H277" s="86" t="s">
        <v>70</v>
      </c>
    </row>
    <row r="278" spans="1:8" x14ac:dyDescent="0.35">
      <c r="A278" s="85" t="s">
        <v>604</v>
      </c>
      <c r="B278" s="86" t="s">
        <v>605</v>
      </c>
      <c r="C278" s="81">
        <v>0</v>
      </c>
      <c r="D278" s="75">
        <f t="shared" si="6"/>
        <v>0</v>
      </c>
      <c r="E278" s="75">
        <f t="shared" si="6"/>
        <v>0</v>
      </c>
      <c r="F278" s="75">
        <f t="shared" si="6"/>
        <v>0</v>
      </c>
      <c r="G278" s="75">
        <f t="shared" si="6"/>
        <v>0</v>
      </c>
      <c r="H278" s="86" t="s">
        <v>70</v>
      </c>
    </row>
    <row r="279" spans="1:8" x14ac:dyDescent="0.35">
      <c r="A279" s="85" t="s">
        <v>606</v>
      </c>
      <c r="B279" s="86" t="s">
        <v>607</v>
      </c>
      <c r="C279" s="81">
        <v>0</v>
      </c>
      <c r="D279" s="75">
        <f t="shared" si="6"/>
        <v>0</v>
      </c>
      <c r="E279" s="75">
        <f t="shared" si="6"/>
        <v>0</v>
      </c>
      <c r="F279" s="75">
        <f t="shared" si="6"/>
        <v>0</v>
      </c>
      <c r="G279" s="75">
        <f t="shared" si="6"/>
        <v>0</v>
      </c>
      <c r="H279" s="86" t="s">
        <v>70</v>
      </c>
    </row>
    <row r="280" spans="1:8" x14ac:dyDescent="0.35">
      <c r="A280" s="85" t="s">
        <v>608</v>
      </c>
      <c r="B280" s="86" t="s">
        <v>609</v>
      </c>
      <c r="C280" s="81">
        <v>0</v>
      </c>
      <c r="D280" s="75">
        <f t="shared" si="6"/>
        <v>0</v>
      </c>
      <c r="E280" s="75">
        <f t="shared" si="6"/>
        <v>0</v>
      </c>
      <c r="F280" s="75">
        <f t="shared" si="6"/>
        <v>0</v>
      </c>
      <c r="G280" s="75">
        <f t="shared" si="6"/>
        <v>0</v>
      </c>
      <c r="H280" s="86" t="s">
        <v>70</v>
      </c>
    </row>
    <row r="281" spans="1:8" x14ac:dyDescent="0.35">
      <c r="A281" s="85" t="s">
        <v>610</v>
      </c>
      <c r="B281" s="86" t="s">
        <v>611</v>
      </c>
      <c r="C281" s="81">
        <v>0</v>
      </c>
      <c r="D281" s="75">
        <f t="shared" si="6"/>
        <v>0</v>
      </c>
      <c r="E281" s="75">
        <f t="shared" si="6"/>
        <v>0</v>
      </c>
      <c r="F281" s="75">
        <f t="shared" si="6"/>
        <v>0</v>
      </c>
      <c r="G281" s="75">
        <f t="shared" si="6"/>
        <v>0</v>
      </c>
      <c r="H281" s="86" t="s">
        <v>70</v>
      </c>
    </row>
    <row r="282" spans="1:8" x14ac:dyDescent="0.35">
      <c r="A282" s="85" t="s">
        <v>612</v>
      </c>
      <c r="B282" s="86" t="s">
        <v>613</v>
      </c>
      <c r="C282" s="81">
        <v>0</v>
      </c>
      <c r="D282" s="75">
        <f t="shared" si="6"/>
        <v>0</v>
      </c>
      <c r="E282" s="75">
        <f t="shared" si="6"/>
        <v>0</v>
      </c>
      <c r="F282" s="75">
        <f t="shared" si="6"/>
        <v>0</v>
      </c>
      <c r="G282" s="75">
        <f t="shared" si="6"/>
        <v>0</v>
      </c>
      <c r="H282" s="86" t="s">
        <v>70</v>
      </c>
    </row>
    <row r="283" spans="1:8" x14ac:dyDescent="0.35">
      <c r="A283" s="85" t="s">
        <v>614</v>
      </c>
      <c r="B283" s="86" t="s">
        <v>615</v>
      </c>
      <c r="C283" s="81">
        <v>0</v>
      </c>
      <c r="D283" s="75">
        <f t="shared" si="6"/>
        <v>0</v>
      </c>
      <c r="E283" s="75">
        <f t="shared" si="6"/>
        <v>0</v>
      </c>
      <c r="F283" s="75">
        <f t="shared" si="6"/>
        <v>0</v>
      </c>
      <c r="G283" s="75">
        <f t="shared" si="6"/>
        <v>0</v>
      </c>
      <c r="H283" s="86" t="s">
        <v>70</v>
      </c>
    </row>
    <row r="284" spans="1:8" x14ac:dyDescent="0.35">
      <c r="A284" s="85" t="s">
        <v>616</v>
      </c>
      <c r="B284" s="86" t="s">
        <v>617</v>
      </c>
      <c r="C284" s="81">
        <v>0</v>
      </c>
      <c r="D284" s="75">
        <f t="shared" si="6"/>
        <v>0</v>
      </c>
      <c r="E284" s="75">
        <f t="shared" si="6"/>
        <v>0</v>
      </c>
      <c r="F284" s="75">
        <f t="shared" si="6"/>
        <v>0</v>
      </c>
      <c r="G284" s="75">
        <f t="shared" si="6"/>
        <v>0</v>
      </c>
      <c r="H284" s="86" t="s">
        <v>70</v>
      </c>
    </row>
    <row r="285" spans="1:8" x14ac:dyDescent="0.35">
      <c r="A285" s="85" t="s">
        <v>618</v>
      </c>
      <c r="B285" s="86" t="s">
        <v>619</v>
      </c>
      <c r="C285" s="81">
        <v>0</v>
      </c>
      <c r="D285" s="75">
        <f t="shared" si="6"/>
        <v>0</v>
      </c>
      <c r="E285" s="75">
        <f t="shared" si="6"/>
        <v>0</v>
      </c>
      <c r="F285" s="75">
        <f t="shared" si="6"/>
        <v>0</v>
      </c>
      <c r="G285" s="75">
        <f t="shared" si="6"/>
        <v>0</v>
      </c>
      <c r="H285" s="86" t="s">
        <v>70</v>
      </c>
    </row>
    <row r="286" spans="1:8" x14ac:dyDescent="0.35">
      <c r="A286" s="85" t="s">
        <v>620</v>
      </c>
      <c r="B286" s="86" t="s">
        <v>621</v>
      </c>
      <c r="C286" s="81">
        <v>0</v>
      </c>
      <c r="D286" s="75">
        <f t="shared" si="6"/>
        <v>0</v>
      </c>
      <c r="E286" s="75">
        <f t="shared" si="6"/>
        <v>0</v>
      </c>
      <c r="F286" s="75">
        <f t="shared" si="6"/>
        <v>0</v>
      </c>
      <c r="G286" s="75">
        <f t="shared" si="6"/>
        <v>0</v>
      </c>
      <c r="H286" s="86" t="s">
        <v>70</v>
      </c>
    </row>
    <row r="287" spans="1:8" x14ac:dyDescent="0.35">
      <c r="A287" s="85" t="s">
        <v>622</v>
      </c>
      <c r="B287" s="86" t="s">
        <v>623</v>
      </c>
      <c r="C287" s="81">
        <v>0</v>
      </c>
      <c r="D287" s="75">
        <f t="shared" si="6"/>
        <v>0</v>
      </c>
      <c r="E287" s="75">
        <f t="shared" si="6"/>
        <v>0</v>
      </c>
      <c r="F287" s="75">
        <f t="shared" si="6"/>
        <v>0</v>
      </c>
      <c r="G287" s="75">
        <f t="shared" si="6"/>
        <v>0</v>
      </c>
      <c r="H287" s="86" t="s">
        <v>70</v>
      </c>
    </row>
    <row r="288" spans="1:8" x14ac:dyDescent="0.35">
      <c r="A288" s="85" t="s">
        <v>624</v>
      </c>
      <c r="B288" s="86" t="s">
        <v>625</v>
      </c>
      <c r="C288" s="81">
        <v>17</v>
      </c>
      <c r="D288" s="75">
        <f t="shared" si="6"/>
        <v>17</v>
      </c>
      <c r="E288" s="75">
        <f t="shared" si="6"/>
        <v>17</v>
      </c>
      <c r="F288" s="75">
        <f t="shared" si="6"/>
        <v>17</v>
      </c>
      <c r="G288" s="75">
        <f t="shared" si="6"/>
        <v>17</v>
      </c>
      <c r="H288" s="86"/>
    </row>
    <row r="289" spans="1:8" x14ac:dyDescent="0.35">
      <c r="A289" s="85" t="s">
        <v>626</v>
      </c>
      <c r="B289" s="86" t="s">
        <v>627</v>
      </c>
      <c r="C289" s="81">
        <v>49</v>
      </c>
      <c r="D289" s="75">
        <f t="shared" si="6"/>
        <v>49</v>
      </c>
      <c r="E289" s="75">
        <f t="shared" si="6"/>
        <v>49</v>
      </c>
      <c r="F289" s="75">
        <f t="shared" si="6"/>
        <v>49</v>
      </c>
      <c r="G289" s="75">
        <f t="shared" si="6"/>
        <v>49</v>
      </c>
      <c r="H289" s="86"/>
    </row>
    <row r="290" spans="1:8" x14ac:dyDescent="0.35">
      <c r="A290" s="85" t="s">
        <v>628</v>
      </c>
      <c r="B290" s="86" t="s">
        <v>629</v>
      </c>
      <c r="C290" s="81">
        <v>15</v>
      </c>
      <c r="D290" s="75">
        <f t="shared" si="6"/>
        <v>15</v>
      </c>
      <c r="E290" s="75">
        <f t="shared" si="6"/>
        <v>15</v>
      </c>
      <c r="F290" s="75">
        <f t="shared" si="6"/>
        <v>15</v>
      </c>
      <c r="G290" s="75">
        <f t="shared" si="6"/>
        <v>15</v>
      </c>
      <c r="H290" s="86"/>
    </row>
    <row r="291" spans="1:8" x14ac:dyDescent="0.35">
      <c r="A291" s="85" t="s">
        <v>630</v>
      </c>
      <c r="B291" s="86" t="s">
        <v>631</v>
      </c>
      <c r="C291" s="81">
        <v>13</v>
      </c>
      <c r="D291" s="75">
        <f t="shared" si="6"/>
        <v>13</v>
      </c>
      <c r="E291" s="75">
        <f t="shared" si="6"/>
        <v>13</v>
      </c>
      <c r="F291" s="75">
        <f t="shared" si="6"/>
        <v>13</v>
      </c>
      <c r="G291" s="75">
        <f t="shared" si="6"/>
        <v>13</v>
      </c>
      <c r="H291" s="86"/>
    </row>
    <row r="292" spans="1:8" x14ac:dyDescent="0.35">
      <c r="A292" s="85" t="s">
        <v>632</v>
      </c>
      <c r="B292" s="86" t="s">
        <v>633</v>
      </c>
      <c r="C292" s="81">
        <v>11</v>
      </c>
      <c r="D292" s="75">
        <f t="shared" si="6"/>
        <v>11</v>
      </c>
      <c r="E292" s="75">
        <f t="shared" si="6"/>
        <v>11</v>
      </c>
      <c r="F292" s="75">
        <f t="shared" si="6"/>
        <v>11</v>
      </c>
      <c r="G292" s="75">
        <f t="shared" si="6"/>
        <v>11</v>
      </c>
      <c r="H292" s="86"/>
    </row>
    <row r="293" spans="1:8" x14ac:dyDescent="0.35">
      <c r="A293" s="85" t="s">
        <v>634</v>
      </c>
      <c r="B293" s="86" t="s">
        <v>635</v>
      </c>
      <c r="C293" s="81">
        <v>24</v>
      </c>
      <c r="D293" s="75">
        <f t="shared" si="6"/>
        <v>24</v>
      </c>
      <c r="E293" s="75">
        <f t="shared" si="6"/>
        <v>24</v>
      </c>
      <c r="F293" s="75">
        <f t="shared" si="6"/>
        <v>24</v>
      </c>
      <c r="G293" s="75">
        <f t="shared" si="6"/>
        <v>24</v>
      </c>
      <c r="H293" s="86"/>
    </row>
    <row r="294" spans="1:8" x14ac:dyDescent="0.35">
      <c r="A294" s="85" t="s">
        <v>636</v>
      </c>
      <c r="B294" s="86" t="s">
        <v>637</v>
      </c>
      <c r="C294" s="81">
        <v>5.5</v>
      </c>
      <c r="D294" s="75">
        <f t="shared" si="6"/>
        <v>5.5</v>
      </c>
      <c r="E294" s="75">
        <f t="shared" si="6"/>
        <v>5.5</v>
      </c>
      <c r="F294" s="75">
        <f t="shared" si="6"/>
        <v>5.5</v>
      </c>
      <c r="G294" s="75">
        <f t="shared" si="6"/>
        <v>5.5</v>
      </c>
      <c r="H294" s="86"/>
    </row>
    <row r="295" spans="1:8" x14ac:dyDescent="0.35">
      <c r="A295" s="85" t="s">
        <v>638</v>
      </c>
      <c r="B295" s="86" t="s">
        <v>639</v>
      </c>
      <c r="C295" s="81">
        <v>5.5</v>
      </c>
      <c r="D295" s="75">
        <f t="shared" si="6"/>
        <v>5.5</v>
      </c>
      <c r="E295" s="75">
        <f t="shared" si="6"/>
        <v>5.5</v>
      </c>
      <c r="F295" s="75">
        <f t="shared" si="6"/>
        <v>5.5</v>
      </c>
      <c r="G295" s="75">
        <f t="shared" si="6"/>
        <v>5.5</v>
      </c>
      <c r="H295" s="86"/>
    </row>
    <row r="296" spans="1:8" x14ac:dyDescent="0.35">
      <c r="A296" s="85" t="s">
        <v>640</v>
      </c>
      <c r="B296" s="86" t="s">
        <v>641</v>
      </c>
      <c r="C296" s="81">
        <v>12</v>
      </c>
      <c r="D296" s="75">
        <f t="shared" si="6"/>
        <v>12</v>
      </c>
      <c r="E296" s="75">
        <f t="shared" si="6"/>
        <v>12</v>
      </c>
      <c r="F296" s="75">
        <f t="shared" si="6"/>
        <v>12</v>
      </c>
      <c r="G296" s="75">
        <f t="shared" si="6"/>
        <v>12</v>
      </c>
      <c r="H296" s="86"/>
    </row>
    <row r="297" spans="1:8" x14ac:dyDescent="0.35">
      <c r="A297" s="85" t="s">
        <v>642</v>
      </c>
      <c r="B297" s="86" t="s">
        <v>643</v>
      </c>
      <c r="C297" s="81">
        <v>52.5</v>
      </c>
      <c r="D297" s="75">
        <f t="shared" si="6"/>
        <v>52.5</v>
      </c>
      <c r="E297" s="75">
        <f t="shared" si="6"/>
        <v>52.5</v>
      </c>
      <c r="F297" s="75">
        <f t="shared" si="6"/>
        <v>52.5</v>
      </c>
      <c r="G297" s="75">
        <f t="shared" si="6"/>
        <v>52.5</v>
      </c>
      <c r="H297" s="86"/>
    </row>
    <row r="298" spans="1:8" x14ac:dyDescent="0.35">
      <c r="A298" s="85" t="s">
        <v>644</v>
      </c>
      <c r="B298" s="86" t="s">
        <v>645</v>
      </c>
      <c r="C298" s="81">
        <v>11.15</v>
      </c>
      <c r="D298" s="75">
        <f t="shared" si="6"/>
        <v>11.15</v>
      </c>
      <c r="E298" s="75">
        <f t="shared" si="6"/>
        <v>11.15</v>
      </c>
      <c r="F298" s="75">
        <f t="shared" si="6"/>
        <v>11.15</v>
      </c>
      <c r="G298" s="75">
        <f t="shared" si="6"/>
        <v>11.15</v>
      </c>
      <c r="H298" s="86"/>
    </row>
    <row r="299" spans="1:8" x14ac:dyDescent="0.35">
      <c r="A299" s="85" t="s">
        <v>646</v>
      </c>
      <c r="B299" s="86" t="s">
        <v>647</v>
      </c>
      <c r="C299" s="81">
        <v>9.35</v>
      </c>
      <c r="D299" s="75">
        <f t="shared" si="6"/>
        <v>9.35</v>
      </c>
      <c r="E299" s="75">
        <f t="shared" si="6"/>
        <v>9.35</v>
      </c>
      <c r="F299" s="75">
        <f t="shared" si="6"/>
        <v>9.35</v>
      </c>
      <c r="G299" s="75">
        <f t="shared" si="6"/>
        <v>9.35</v>
      </c>
      <c r="H299" s="86"/>
    </row>
    <row r="300" spans="1:8" x14ac:dyDescent="0.35">
      <c r="A300" s="85" t="s">
        <v>648</v>
      </c>
      <c r="B300" s="86" t="s">
        <v>649</v>
      </c>
      <c r="C300" s="81">
        <v>20.5</v>
      </c>
      <c r="D300" s="75">
        <f t="shared" si="6"/>
        <v>20.5</v>
      </c>
      <c r="E300" s="75">
        <f t="shared" si="6"/>
        <v>20.5</v>
      </c>
      <c r="F300" s="75">
        <f t="shared" si="6"/>
        <v>20.5</v>
      </c>
      <c r="G300" s="75">
        <f t="shared" si="6"/>
        <v>20.5</v>
      </c>
      <c r="H300" s="86"/>
    </row>
    <row r="301" spans="1:8" x14ac:dyDescent="0.35">
      <c r="A301" s="85" t="s">
        <v>650</v>
      </c>
      <c r="B301" s="86" t="s">
        <v>651</v>
      </c>
      <c r="C301" s="81">
        <v>4.75</v>
      </c>
      <c r="D301" s="75">
        <f t="shared" si="6"/>
        <v>4.75</v>
      </c>
      <c r="E301" s="75">
        <f t="shared" si="6"/>
        <v>4.75</v>
      </c>
      <c r="F301" s="75">
        <f t="shared" si="6"/>
        <v>4.75</v>
      </c>
      <c r="G301" s="75">
        <f t="shared" si="6"/>
        <v>4.75</v>
      </c>
      <c r="H301" s="86"/>
    </row>
    <row r="302" spans="1:8" x14ac:dyDescent="0.35">
      <c r="A302" s="85" t="s">
        <v>652</v>
      </c>
      <c r="B302" s="86" t="s">
        <v>653</v>
      </c>
      <c r="C302" s="81">
        <v>4.75</v>
      </c>
      <c r="D302" s="75">
        <f t="shared" si="6"/>
        <v>4.75</v>
      </c>
      <c r="E302" s="75">
        <f t="shared" si="6"/>
        <v>4.75</v>
      </c>
      <c r="F302" s="75">
        <f t="shared" si="6"/>
        <v>4.75</v>
      </c>
      <c r="G302" s="75">
        <f t="shared" si="6"/>
        <v>4.75</v>
      </c>
      <c r="H302" s="86"/>
    </row>
    <row r="303" spans="1:8" x14ac:dyDescent="0.35">
      <c r="A303" s="85" t="s">
        <v>654</v>
      </c>
      <c r="B303" s="86" t="s">
        <v>655</v>
      </c>
      <c r="C303" s="81">
        <v>10.5</v>
      </c>
      <c r="D303" s="75">
        <f t="shared" si="6"/>
        <v>10.5</v>
      </c>
      <c r="E303" s="75">
        <f t="shared" si="6"/>
        <v>10.5</v>
      </c>
      <c r="F303" s="75">
        <f t="shared" si="6"/>
        <v>10.5</v>
      </c>
      <c r="G303" s="75">
        <f t="shared" ref="G303:G365" si="7">F303</f>
        <v>10.5</v>
      </c>
      <c r="H303" s="86"/>
    </row>
    <row r="304" spans="1:8" x14ac:dyDescent="0.35">
      <c r="A304" s="85" t="s">
        <v>656</v>
      </c>
      <c r="B304" s="86" t="s">
        <v>657</v>
      </c>
      <c r="C304" s="81">
        <v>45.5</v>
      </c>
      <c r="D304" s="75">
        <f t="shared" ref="D304:G366" si="8">C304</f>
        <v>45.5</v>
      </c>
      <c r="E304" s="75">
        <f t="shared" si="8"/>
        <v>45.5</v>
      </c>
      <c r="F304" s="75">
        <f t="shared" si="8"/>
        <v>45.5</v>
      </c>
      <c r="G304" s="75">
        <f t="shared" si="7"/>
        <v>45.5</v>
      </c>
      <c r="H304" s="86"/>
    </row>
    <row r="305" spans="1:8" x14ac:dyDescent="0.35">
      <c r="A305" s="85" t="s">
        <v>658</v>
      </c>
      <c r="B305" s="86" t="s">
        <v>659</v>
      </c>
      <c r="C305" s="81">
        <v>129</v>
      </c>
      <c r="D305" s="75">
        <f t="shared" si="8"/>
        <v>129</v>
      </c>
      <c r="E305" s="75">
        <f t="shared" si="8"/>
        <v>129</v>
      </c>
      <c r="F305" s="75">
        <f t="shared" si="8"/>
        <v>129</v>
      </c>
      <c r="G305" s="75">
        <f t="shared" si="7"/>
        <v>129</v>
      </c>
      <c r="H305" s="86"/>
    </row>
    <row r="306" spans="1:8" x14ac:dyDescent="0.35">
      <c r="A306" s="85" t="s">
        <v>660</v>
      </c>
      <c r="B306" s="86" t="s">
        <v>661</v>
      </c>
      <c r="C306" s="81">
        <v>169</v>
      </c>
      <c r="D306" s="75">
        <f t="shared" si="8"/>
        <v>169</v>
      </c>
      <c r="E306" s="75">
        <f t="shared" si="8"/>
        <v>169</v>
      </c>
      <c r="F306" s="75">
        <f t="shared" si="8"/>
        <v>169</v>
      </c>
      <c r="G306" s="75">
        <f t="shared" si="7"/>
        <v>169</v>
      </c>
      <c r="H306" s="86"/>
    </row>
    <row r="307" spans="1:8" x14ac:dyDescent="0.35">
      <c r="A307" s="85" t="s">
        <v>662</v>
      </c>
      <c r="B307" s="86" t="s">
        <v>663</v>
      </c>
      <c r="C307" s="81">
        <v>208</v>
      </c>
      <c r="D307" s="75">
        <f t="shared" si="8"/>
        <v>208</v>
      </c>
      <c r="E307" s="75">
        <f t="shared" si="8"/>
        <v>208</v>
      </c>
      <c r="F307" s="75">
        <f t="shared" si="8"/>
        <v>208</v>
      </c>
      <c r="G307" s="75">
        <f t="shared" si="7"/>
        <v>208</v>
      </c>
      <c r="H307" s="86"/>
    </row>
    <row r="308" spans="1:8" x14ac:dyDescent="0.35">
      <c r="A308" s="85" t="s">
        <v>664</v>
      </c>
      <c r="B308" s="86" t="s">
        <v>665</v>
      </c>
      <c r="C308" s="81">
        <v>75.099999999999994</v>
      </c>
      <c r="D308" s="75">
        <f t="shared" si="8"/>
        <v>75.099999999999994</v>
      </c>
      <c r="E308" s="75">
        <f t="shared" si="8"/>
        <v>75.099999999999994</v>
      </c>
      <c r="F308" s="75">
        <f t="shared" si="8"/>
        <v>75.099999999999994</v>
      </c>
      <c r="G308" s="75">
        <f t="shared" si="7"/>
        <v>75.099999999999994</v>
      </c>
      <c r="H308" s="86"/>
    </row>
    <row r="309" spans="1:8" x14ac:dyDescent="0.35">
      <c r="A309" s="85" t="s">
        <v>666</v>
      </c>
      <c r="B309" s="86" t="s">
        <v>667</v>
      </c>
      <c r="C309" s="81">
        <v>115.25</v>
      </c>
      <c r="D309" s="75">
        <f t="shared" si="8"/>
        <v>115.25</v>
      </c>
      <c r="E309" s="75">
        <f t="shared" si="8"/>
        <v>115.25</v>
      </c>
      <c r="F309" s="75">
        <f t="shared" si="8"/>
        <v>115.25</v>
      </c>
      <c r="G309" s="75">
        <f t="shared" si="7"/>
        <v>115.25</v>
      </c>
      <c r="H309" s="86"/>
    </row>
    <row r="310" spans="1:8" x14ac:dyDescent="0.35">
      <c r="A310" s="85" t="s">
        <v>668</v>
      </c>
      <c r="B310" s="86" t="s">
        <v>669</v>
      </c>
      <c r="C310" s="81">
        <v>106.25</v>
      </c>
      <c r="D310" s="75">
        <f t="shared" si="8"/>
        <v>106.25</v>
      </c>
      <c r="E310" s="75">
        <f t="shared" si="8"/>
        <v>106.25</v>
      </c>
      <c r="F310" s="75">
        <f t="shared" si="8"/>
        <v>106.25</v>
      </c>
      <c r="G310" s="75">
        <f t="shared" si="7"/>
        <v>106.25</v>
      </c>
      <c r="H310" s="86"/>
    </row>
    <row r="311" spans="1:8" x14ac:dyDescent="0.35">
      <c r="A311" s="85" t="s">
        <v>670</v>
      </c>
      <c r="B311" s="86" t="s">
        <v>671</v>
      </c>
      <c r="C311" s="81">
        <v>20</v>
      </c>
      <c r="D311" s="75">
        <f t="shared" si="8"/>
        <v>20</v>
      </c>
      <c r="E311" s="75">
        <f t="shared" si="8"/>
        <v>20</v>
      </c>
      <c r="F311" s="75">
        <f t="shared" si="8"/>
        <v>20</v>
      </c>
      <c r="G311" s="75">
        <f t="shared" si="7"/>
        <v>20</v>
      </c>
      <c r="H311" s="86"/>
    </row>
    <row r="312" spans="1:8" x14ac:dyDescent="0.35">
      <c r="A312" s="85" t="s">
        <v>672</v>
      </c>
      <c r="B312" s="86" t="s">
        <v>673</v>
      </c>
      <c r="C312" s="81">
        <v>0</v>
      </c>
      <c r="D312" s="75">
        <f t="shared" si="8"/>
        <v>0</v>
      </c>
      <c r="E312" s="75">
        <f t="shared" si="8"/>
        <v>0</v>
      </c>
      <c r="F312" s="75">
        <f t="shared" si="8"/>
        <v>0</v>
      </c>
      <c r="G312" s="75">
        <f t="shared" si="7"/>
        <v>0</v>
      </c>
      <c r="H312" s="86" t="s">
        <v>70</v>
      </c>
    </row>
    <row r="313" spans="1:8" x14ac:dyDescent="0.35">
      <c r="A313" s="85" t="s">
        <v>674</v>
      </c>
      <c r="B313" s="86" t="s">
        <v>675</v>
      </c>
      <c r="C313" s="81">
        <v>0</v>
      </c>
      <c r="D313" s="75">
        <f t="shared" si="8"/>
        <v>0</v>
      </c>
      <c r="E313" s="75">
        <f t="shared" si="8"/>
        <v>0</v>
      </c>
      <c r="F313" s="75">
        <f t="shared" si="8"/>
        <v>0</v>
      </c>
      <c r="G313" s="75">
        <f t="shared" si="7"/>
        <v>0</v>
      </c>
      <c r="H313" s="86" t="s">
        <v>70</v>
      </c>
    </row>
    <row r="314" spans="1:8" x14ac:dyDescent="0.35">
      <c r="A314" s="85" t="s">
        <v>676</v>
      </c>
      <c r="B314" s="86" t="s">
        <v>677</v>
      </c>
      <c r="C314" s="81">
        <v>0</v>
      </c>
      <c r="D314" s="75">
        <f t="shared" si="8"/>
        <v>0</v>
      </c>
      <c r="E314" s="75">
        <f t="shared" si="8"/>
        <v>0</v>
      </c>
      <c r="F314" s="75">
        <f t="shared" si="8"/>
        <v>0</v>
      </c>
      <c r="G314" s="75">
        <f t="shared" si="7"/>
        <v>0</v>
      </c>
      <c r="H314" s="86" t="s">
        <v>70</v>
      </c>
    </row>
    <row r="315" spans="1:8" x14ac:dyDescent="0.35">
      <c r="A315" s="85" t="s">
        <v>678</v>
      </c>
      <c r="B315" s="86" t="s">
        <v>679</v>
      </c>
      <c r="C315" s="81">
        <v>0</v>
      </c>
      <c r="D315" s="75">
        <f t="shared" si="8"/>
        <v>0</v>
      </c>
      <c r="E315" s="75">
        <f t="shared" si="8"/>
        <v>0</v>
      </c>
      <c r="F315" s="75">
        <f t="shared" si="8"/>
        <v>0</v>
      </c>
      <c r="G315" s="75">
        <f t="shared" si="7"/>
        <v>0</v>
      </c>
      <c r="H315" s="86" t="s">
        <v>70</v>
      </c>
    </row>
    <row r="316" spans="1:8" x14ac:dyDescent="0.35">
      <c r="A316" s="85" t="s">
        <v>680</v>
      </c>
      <c r="B316" s="86" t="s">
        <v>681</v>
      </c>
      <c r="C316" s="81">
        <v>0</v>
      </c>
      <c r="D316" s="75">
        <f t="shared" si="8"/>
        <v>0</v>
      </c>
      <c r="E316" s="75">
        <f t="shared" si="8"/>
        <v>0</v>
      </c>
      <c r="F316" s="75">
        <f t="shared" si="8"/>
        <v>0</v>
      </c>
      <c r="G316" s="75">
        <f t="shared" si="7"/>
        <v>0</v>
      </c>
      <c r="H316" s="86" t="s">
        <v>70</v>
      </c>
    </row>
    <row r="317" spans="1:8" x14ac:dyDescent="0.35">
      <c r="A317" s="85" t="s">
        <v>682</v>
      </c>
      <c r="B317" s="86" t="s">
        <v>683</v>
      </c>
      <c r="C317" s="81">
        <v>0</v>
      </c>
      <c r="D317" s="75">
        <f t="shared" si="8"/>
        <v>0</v>
      </c>
      <c r="E317" s="75">
        <f t="shared" si="8"/>
        <v>0</v>
      </c>
      <c r="F317" s="75">
        <f t="shared" si="8"/>
        <v>0</v>
      </c>
      <c r="G317" s="75">
        <f t="shared" si="7"/>
        <v>0</v>
      </c>
      <c r="H317" s="86" t="s">
        <v>70</v>
      </c>
    </row>
    <row r="318" spans="1:8" x14ac:dyDescent="0.35">
      <c r="A318" s="85" t="s">
        <v>684</v>
      </c>
      <c r="B318" s="86" t="s">
        <v>685</v>
      </c>
      <c r="C318" s="81">
        <v>0</v>
      </c>
      <c r="D318" s="75">
        <f t="shared" si="8"/>
        <v>0</v>
      </c>
      <c r="E318" s="75">
        <f t="shared" si="8"/>
        <v>0</v>
      </c>
      <c r="F318" s="75">
        <f t="shared" si="8"/>
        <v>0</v>
      </c>
      <c r="G318" s="75">
        <f t="shared" si="7"/>
        <v>0</v>
      </c>
      <c r="H318" s="86" t="s">
        <v>70</v>
      </c>
    </row>
    <row r="319" spans="1:8" x14ac:dyDescent="0.35">
      <c r="A319" s="85" t="s">
        <v>686</v>
      </c>
      <c r="B319" s="86" t="s">
        <v>687</v>
      </c>
      <c r="C319" s="81">
        <v>57.5</v>
      </c>
      <c r="D319" s="75">
        <f t="shared" si="8"/>
        <v>57.5</v>
      </c>
      <c r="E319" s="75">
        <f t="shared" si="8"/>
        <v>57.5</v>
      </c>
      <c r="F319" s="75">
        <f t="shared" si="8"/>
        <v>57.5</v>
      </c>
      <c r="G319" s="75">
        <f t="shared" si="7"/>
        <v>57.5</v>
      </c>
      <c r="H319" s="86"/>
    </row>
    <row r="320" spans="1:8" x14ac:dyDescent="0.35">
      <c r="A320" s="85" t="s">
        <v>688</v>
      </c>
      <c r="B320" s="86" t="s">
        <v>689</v>
      </c>
      <c r="C320" s="81">
        <v>2000</v>
      </c>
      <c r="D320" s="75">
        <f t="shared" si="8"/>
        <v>2000</v>
      </c>
      <c r="E320" s="75">
        <f t="shared" si="8"/>
        <v>2000</v>
      </c>
      <c r="F320" s="75">
        <f t="shared" si="8"/>
        <v>2000</v>
      </c>
      <c r="G320" s="75">
        <f t="shared" si="7"/>
        <v>2000</v>
      </c>
      <c r="H320" s="86"/>
    </row>
    <row r="321" spans="1:8" x14ac:dyDescent="0.35">
      <c r="A321" s="85" t="s">
        <v>690</v>
      </c>
      <c r="B321" s="86" t="s">
        <v>691</v>
      </c>
      <c r="C321" s="81">
        <v>900</v>
      </c>
      <c r="D321" s="75">
        <f t="shared" si="8"/>
        <v>900</v>
      </c>
      <c r="E321" s="75">
        <f t="shared" si="8"/>
        <v>900</v>
      </c>
      <c r="F321" s="75">
        <f t="shared" si="8"/>
        <v>900</v>
      </c>
      <c r="G321" s="75">
        <f t="shared" si="7"/>
        <v>900</v>
      </c>
      <c r="H321" s="86"/>
    </row>
    <row r="322" spans="1:8" x14ac:dyDescent="0.35">
      <c r="A322" s="85" t="s">
        <v>692</v>
      </c>
      <c r="B322" s="86" t="s">
        <v>693</v>
      </c>
      <c r="C322" s="81">
        <v>180</v>
      </c>
      <c r="D322" s="75">
        <f t="shared" si="8"/>
        <v>180</v>
      </c>
      <c r="E322" s="75">
        <f t="shared" si="8"/>
        <v>180</v>
      </c>
      <c r="F322" s="75">
        <f t="shared" si="8"/>
        <v>180</v>
      </c>
      <c r="G322" s="75">
        <f t="shared" si="7"/>
        <v>180</v>
      </c>
      <c r="H322" s="86"/>
    </row>
    <row r="323" spans="1:8" x14ac:dyDescent="0.35">
      <c r="A323" s="85" t="s">
        <v>694</v>
      </c>
      <c r="B323" s="86" t="s">
        <v>695</v>
      </c>
      <c r="C323" s="81">
        <v>1320</v>
      </c>
      <c r="D323" s="75">
        <f t="shared" si="8"/>
        <v>1320</v>
      </c>
      <c r="E323" s="75">
        <f t="shared" si="8"/>
        <v>1320</v>
      </c>
      <c r="F323" s="75">
        <f t="shared" si="8"/>
        <v>1320</v>
      </c>
      <c r="G323" s="75">
        <f t="shared" si="7"/>
        <v>1320</v>
      </c>
      <c r="H323" s="86"/>
    </row>
    <row r="324" spans="1:8" x14ac:dyDescent="0.35">
      <c r="A324" s="85" t="s">
        <v>696</v>
      </c>
      <c r="B324" s="86" t="s">
        <v>697</v>
      </c>
      <c r="C324" s="81">
        <v>1320</v>
      </c>
      <c r="D324" s="75">
        <f t="shared" si="8"/>
        <v>1320</v>
      </c>
      <c r="E324" s="75">
        <f t="shared" si="8"/>
        <v>1320</v>
      </c>
      <c r="F324" s="75">
        <f t="shared" si="8"/>
        <v>1320</v>
      </c>
      <c r="G324" s="75">
        <f t="shared" si="7"/>
        <v>1320</v>
      </c>
      <c r="H324" s="86"/>
    </row>
    <row r="325" spans="1:8" x14ac:dyDescent="0.35">
      <c r="A325" s="85" t="s">
        <v>698</v>
      </c>
      <c r="B325" s="86" t="s">
        <v>699</v>
      </c>
      <c r="C325" s="81">
        <v>1320</v>
      </c>
      <c r="D325" s="75">
        <f t="shared" si="8"/>
        <v>1320</v>
      </c>
      <c r="E325" s="75">
        <f t="shared" si="8"/>
        <v>1320</v>
      </c>
      <c r="F325" s="75">
        <f t="shared" si="8"/>
        <v>1320</v>
      </c>
      <c r="G325" s="75">
        <f t="shared" si="7"/>
        <v>1320</v>
      </c>
      <c r="H325" s="86"/>
    </row>
    <row r="326" spans="1:8" x14ac:dyDescent="0.35">
      <c r="A326" s="85" t="s">
        <v>700</v>
      </c>
      <c r="B326" s="86" t="s">
        <v>701</v>
      </c>
      <c r="C326" s="81">
        <v>1320</v>
      </c>
      <c r="D326" s="75">
        <f t="shared" si="8"/>
        <v>1320</v>
      </c>
      <c r="E326" s="75">
        <f t="shared" si="8"/>
        <v>1320</v>
      </c>
      <c r="F326" s="75">
        <f t="shared" si="8"/>
        <v>1320</v>
      </c>
      <c r="G326" s="75">
        <f t="shared" si="7"/>
        <v>1320</v>
      </c>
      <c r="H326" s="86"/>
    </row>
    <row r="327" spans="1:8" x14ac:dyDescent="0.35">
      <c r="A327" s="85" t="s">
        <v>702</v>
      </c>
      <c r="B327" s="86" t="s">
        <v>703</v>
      </c>
      <c r="C327" s="81">
        <v>6600</v>
      </c>
      <c r="D327" s="75">
        <f t="shared" si="8"/>
        <v>6600</v>
      </c>
      <c r="E327" s="75">
        <f t="shared" si="8"/>
        <v>6600</v>
      </c>
      <c r="F327" s="75">
        <f t="shared" si="8"/>
        <v>6600</v>
      </c>
      <c r="G327" s="75">
        <f t="shared" si="7"/>
        <v>6600</v>
      </c>
      <c r="H327" s="86"/>
    </row>
    <row r="328" spans="1:8" x14ac:dyDescent="0.35">
      <c r="A328" s="85" t="s">
        <v>704</v>
      </c>
      <c r="B328" s="86" t="s">
        <v>705</v>
      </c>
      <c r="C328" s="81">
        <v>0</v>
      </c>
      <c r="D328" s="75">
        <f t="shared" si="8"/>
        <v>0</v>
      </c>
      <c r="E328" s="75">
        <f t="shared" si="8"/>
        <v>0</v>
      </c>
      <c r="F328" s="75">
        <f t="shared" si="8"/>
        <v>0</v>
      </c>
      <c r="G328" s="75">
        <f t="shared" si="7"/>
        <v>0</v>
      </c>
      <c r="H328" s="86" t="s">
        <v>70</v>
      </c>
    </row>
    <row r="329" spans="1:8" x14ac:dyDescent="0.35">
      <c r="A329" s="85" t="s">
        <v>706</v>
      </c>
      <c r="B329" s="86" t="s">
        <v>707</v>
      </c>
      <c r="C329" s="81">
        <v>0</v>
      </c>
      <c r="D329" s="75">
        <f t="shared" si="8"/>
        <v>0</v>
      </c>
      <c r="E329" s="75">
        <f t="shared" si="8"/>
        <v>0</v>
      </c>
      <c r="F329" s="75">
        <f t="shared" si="8"/>
        <v>0</v>
      </c>
      <c r="G329" s="75">
        <f t="shared" si="7"/>
        <v>0</v>
      </c>
      <c r="H329" s="86" t="s">
        <v>70</v>
      </c>
    </row>
    <row r="330" spans="1:8" x14ac:dyDescent="0.35">
      <c r="A330" s="85" t="s">
        <v>708</v>
      </c>
      <c r="B330" s="86" t="s">
        <v>709</v>
      </c>
      <c r="C330" s="81">
        <v>500</v>
      </c>
      <c r="D330" s="75">
        <f t="shared" si="8"/>
        <v>500</v>
      </c>
      <c r="E330" s="75">
        <f t="shared" si="8"/>
        <v>500</v>
      </c>
      <c r="F330" s="75">
        <f t="shared" si="8"/>
        <v>500</v>
      </c>
      <c r="G330" s="75">
        <f t="shared" si="7"/>
        <v>500</v>
      </c>
      <c r="H330" s="86"/>
    </row>
    <row r="331" spans="1:8" x14ac:dyDescent="0.35">
      <c r="A331" s="85" t="s">
        <v>710</v>
      </c>
      <c r="B331" s="86" t="s">
        <v>711</v>
      </c>
      <c r="C331" s="81">
        <v>500</v>
      </c>
      <c r="D331" s="75">
        <f t="shared" si="8"/>
        <v>500</v>
      </c>
      <c r="E331" s="75">
        <f t="shared" si="8"/>
        <v>500</v>
      </c>
      <c r="F331" s="75">
        <f t="shared" si="8"/>
        <v>500</v>
      </c>
      <c r="G331" s="75">
        <f t="shared" si="7"/>
        <v>500</v>
      </c>
      <c r="H331" s="86"/>
    </row>
    <row r="332" spans="1:8" x14ac:dyDescent="0.35">
      <c r="A332" s="85" t="s">
        <v>712</v>
      </c>
      <c r="B332" s="86" t="s">
        <v>713</v>
      </c>
      <c r="C332" s="81">
        <v>500</v>
      </c>
      <c r="D332" s="75">
        <f t="shared" si="8"/>
        <v>500</v>
      </c>
      <c r="E332" s="75">
        <f t="shared" si="8"/>
        <v>500</v>
      </c>
      <c r="F332" s="75">
        <f t="shared" si="8"/>
        <v>500</v>
      </c>
      <c r="G332" s="75">
        <f t="shared" si="7"/>
        <v>500</v>
      </c>
      <c r="H332" s="86"/>
    </row>
    <row r="333" spans="1:8" x14ac:dyDescent="0.35">
      <c r="A333" s="85" t="s">
        <v>714</v>
      </c>
      <c r="B333" s="86" t="s">
        <v>715</v>
      </c>
      <c r="C333" s="81">
        <v>0</v>
      </c>
      <c r="D333" s="75">
        <f t="shared" si="8"/>
        <v>0</v>
      </c>
      <c r="E333" s="75">
        <f t="shared" si="8"/>
        <v>0</v>
      </c>
      <c r="F333" s="75">
        <f t="shared" si="8"/>
        <v>0</v>
      </c>
      <c r="G333" s="75">
        <f t="shared" si="7"/>
        <v>0</v>
      </c>
      <c r="H333" s="86" t="s">
        <v>70</v>
      </c>
    </row>
    <row r="334" spans="1:8" x14ac:dyDescent="0.35">
      <c r="A334" s="85" t="s">
        <v>716</v>
      </c>
      <c r="B334" s="86" t="s">
        <v>717</v>
      </c>
      <c r="C334" s="81">
        <v>0</v>
      </c>
      <c r="D334" s="75">
        <f t="shared" si="8"/>
        <v>0</v>
      </c>
      <c r="E334" s="75">
        <f t="shared" si="8"/>
        <v>0</v>
      </c>
      <c r="F334" s="75">
        <f t="shared" si="8"/>
        <v>0</v>
      </c>
      <c r="G334" s="75">
        <f t="shared" si="7"/>
        <v>0</v>
      </c>
      <c r="H334" s="86" t="s">
        <v>70</v>
      </c>
    </row>
    <row r="335" spans="1:8" x14ac:dyDescent="0.35">
      <c r="A335" s="85" t="s">
        <v>718</v>
      </c>
      <c r="B335" s="86" t="s">
        <v>719</v>
      </c>
      <c r="C335" s="81">
        <v>0</v>
      </c>
      <c r="D335" s="75">
        <f t="shared" si="8"/>
        <v>0</v>
      </c>
      <c r="E335" s="75">
        <f t="shared" si="8"/>
        <v>0</v>
      </c>
      <c r="F335" s="75">
        <f t="shared" si="8"/>
        <v>0</v>
      </c>
      <c r="G335" s="75">
        <f t="shared" si="7"/>
        <v>0</v>
      </c>
      <c r="H335" s="86" t="s">
        <v>70</v>
      </c>
    </row>
    <row r="336" spans="1:8" x14ac:dyDescent="0.35">
      <c r="A336" s="85" t="s">
        <v>720</v>
      </c>
      <c r="B336" s="86" t="s">
        <v>721</v>
      </c>
      <c r="C336" s="81">
        <v>0</v>
      </c>
      <c r="D336" s="75">
        <f t="shared" si="8"/>
        <v>0</v>
      </c>
      <c r="E336" s="75">
        <f t="shared" si="8"/>
        <v>0</v>
      </c>
      <c r="F336" s="75">
        <f t="shared" si="8"/>
        <v>0</v>
      </c>
      <c r="G336" s="75">
        <f t="shared" si="7"/>
        <v>0</v>
      </c>
      <c r="H336" s="86" t="s">
        <v>70</v>
      </c>
    </row>
    <row r="337" spans="1:8" x14ac:dyDescent="0.35">
      <c r="A337" s="85" t="s">
        <v>722</v>
      </c>
      <c r="B337" s="86" t="s">
        <v>723</v>
      </c>
      <c r="C337" s="81">
        <v>0</v>
      </c>
      <c r="D337" s="75">
        <f t="shared" si="8"/>
        <v>0</v>
      </c>
      <c r="E337" s="75">
        <f t="shared" si="8"/>
        <v>0</v>
      </c>
      <c r="F337" s="75">
        <f t="shared" si="8"/>
        <v>0</v>
      </c>
      <c r="G337" s="75">
        <f t="shared" si="7"/>
        <v>0</v>
      </c>
      <c r="H337" s="86" t="s">
        <v>70</v>
      </c>
    </row>
    <row r="338" spans="1:8" x14ac:dyDescent="0.35">
      <c r="A338" s="85" t="s">
        <v>724</v>
      </c>
      <c r="B338" s="86" t="s">
        <v>725</v>
      </c>
      <c r="C338" s="81">
        <v>0</v>
      </c>
      <c r="D338" s="75">
        <f t="shared" si="8"/>
        <v>0</v>
      </c>
      <c r="E338" s="75">
        <f t="shared" si="8"/>
        <v>0</v>
      </c>
      <c r="F338" s="75">
        <f t="shared" si="8"/>
        <v>0</v>
      </c>
      <c r="G338" s="75">
        <f t="shared" si="7"/>
        <v>0</v>
      </c>
      <c r="H338" s="86" t="s">
        <v>70</v>
      </c>
    </row>
    <row r="339" spans="1:8" x14ac:dyDescent="0.35">
      <c r="A339" s="85" t="s">
        <v>726</v>
      </c>
      <c r="B339" s="86" t="s">
        <v>727</v>
      </c>
      <c r="C339" s="81">
        <v>0</v>
      </c>
      <c r="D339" s="75">
        <f t="shared" si="8"/>
        <v>0</v>
      </c>
      <c r="E339" s="75">
        <f t="shared" si="8"/>
        <v>0</v>
      </c>
      <c r="F339" s="75">
        <f t="shared" si="8"/>
        <v>0</v>
      </c>
      <c r="G339" s="75">
        <f t="shared" si="7"/>
        <v>0</v>
      </c>
      <c r="H339" s="86" t="s">
        <v>70</v>
      </c>
    </row>
    <row r="340" spans="1:8" x14ac:dyDescent="0.35">
      <c r="A340" s="85" t="s">
        <v>728</v>
      </c>
      <c r="B340" s="86" t="s">
        <v>729</v>
      </c>
      <c r="C340" s="81">
        <v>0</v>
      </c>
      <c r="D340" s="75">
        <f t="shared" si="8"/>
        <v>0</v>
      </c>
      <c r="E340" s="75">
        <f t="shared" si="8"/>
        <v>0</v>
      </c>
      <c r="F340" s="75">
        <f t="shared" si="8"/>
        <v>0</v>
      </c>
      <c r="G340" s="75">
        <f t="shared" si="7"/>
        <v>0</v>
      </c>
      <c r="H340" s="86" t="s">
        <v>70</v>
      </c>
    </row>
    <row r="341" spans="1:8" x14ac:dyDescent="0.35">
      <c r="A341" s="85" t="s">
        <v>730</v>
      </c>
      <c r="B341" s="86" t="s">
        <v>731</v>
      </c>
      <c r="C341" s="81">
        <v>0</v>
      </c>
      <c r="D341" s="75">
        <f t="shared" si="8"/>
        <v>0</v>
      </c>
      <c r="E341" s="75">
        <f t="shared" si="8"/>
        <v>0</v>
      </c>
      <c r="F341" s="75">
        <f t="shared" si="8"/>
        <v>0</v>
      </c>
      <c r="G341" s="75">
        <f t="shared" si="7"/>
        <v>0</v>
      </c>
      <c r="H341" s="86" t="s">
        <v>70</v>
      </c>
    </row>
    <row r="342" spans="1:8" x14ac:dyDescent="0.35">
      <c r="A342" s="85" t="s">
        <v>732</v>
      </c>
      <c r="B342" s="86" t="s">
        <v>733</v>
      </c>
      <c r="C342" s="81">
        <v>0</v>
      </c>
      <c r="D342" s="75">
        <f t="shared" si="8"/>
        <v>0</v>
      </c>
      <c r="E342" s="75">
        <f t="shared" si="8"/>
        <v>0</v>
      </c>
      <c r="F342" s="75">
        <f t="shared" si="8"/>
        <v>0</v>
      </c>
      <c r="G342" s="75">
        <f t="shared" si="7"/>
        <v>0</v>
      </c>
      <c r="H342" s="86" t="s">
        <v>70</v>
      </c>
    </row>
    <row r="343" spans="1:8" x14ac:dyDescent="0.35">
      <c r="A343" s="85" t="s">
        <v>734</v>
      </c>
      <c r="B343" s="86" t="s">
        <v>735</v>
      </c>
      <c r="C343" s="81">
        <v>0</v>
      </c>
      <c r="D343" s="75">
        <f t="shared" si="8"/>
        <v>0</v>
      </c>
      <c r="E343" s="75">
        <f t="shared" si="8"/>
        <v>0</v>
      </c>
      <c r="F343" s="75">
        <f t="shared" si="8"/>
        <v>0</v>
      </c>
      <c r="G343" s="75">
        <f t="shared" si="7"/>
        <v>0</v>
      </c>
      <c r="H343" s="86" t="s">
        <v>70</v>
      </c>
    </row>
    <row r="344" spans="1:8" x14ac:dyDescent="0.35">
      <c r="A344" s="85" t="s">
        <v>736</v>
      </c>
      <c r="B344" s="86" t="s">
        <v>737</v>
      </c>
      <c r="C344" s="81">
        <v>0</v>
      </c>
      <c r="D344" s="75">
        <f t="shared" si="8"/>
        <v>0</v>
      </c>
      <c r="E344" s="75">
        <f t="shared" si="8"/>
        <v>0</v>
      </c>
      <c r="F344" s="75">
        <f t="shared" si="8"/>
        <v>0</v>
      </c>
      <c r="G344" s="75">
        <f t="shared" si="7"/>
        <v>0</v>
      </c>
      <c r="H344" s="86" t="s">
        <v>70</v>
      </c>
    </row>
    <row r="345" spans="1:8" x14ac:dyDescent="0.35">
      <c r="A345" s="85" t="s">
        <v>738</v>
      </c>
      <c r="B345" s="86" t="s">
        <v>739</v>
      </c>
      <c r="C345" s="81">
        <v>0</v>
      </c>
      <c r="D345" s="75">
        <f t="shared" si="8"/>
        <v>0</v>
      </c>
      <c r="E345" s="75">
        <f t="shared" si="8"/>
        <v>0</v>
      </c>
      <c r="F345" s="75">
        <f t="shared" si="8"/>
        <v>0</v>
      </c>
      <c r="G345" s="75">
        <f t="shared" si="7"/>
        <v>0</v>
      </c>
      <c r="H345" s="86" t="s">
        <v>70</v>
      </c>
    </row>
    <row r="346" spans="1:8" x14ac:dyDescent="0.35">
      <c r="A346" s="85" t="s">
        <v>740</v>
      </c>
      <c r="B346" s="86" t="s">
        <v>741</v>
      </c>
      <c r="C346" s="81">
        <v>0</v>
      </c>
      <c r="D346" s="75">
        <f t="shared" si="8"/>
        <v>0</v>
      </c>
      <c r="E346" s="75">
        <f t="shared" si="8"/>
        <v>0</v>
      </c>
      <c r="F346" s="75">
        <f t="shared" si="8"/>
        <v>0</v>
      </c>
      <c r="G346" s="75">
        <f t="shared" si="7"/>
        <v>0</v>
      </c>
      <c r="H346" s="86" t="s">
        <v>70</v>
      </c>
    </row>
    <row r="347" spans="1:8" x14ac:dyDescent="0.35">
      <c r="A347" s="85" t="s">
        <v>742</v>
      </c>
      <c r="B347" s="86" t="s">
        <v>743</v>
      </c>
      <c r="C347" s="81">
        <v>0</v>
      </c>
      <c r="D347" s="75">
        <f t="shared" si="8"/>
        <v>0</v>
      </c>
      <c r="E347" s="75">
        <f t="shared" si="8"/>
        <v>0</v>
      </c>
      <c r="F347" s="75">
        <f t="shared" si="8"/>
        <v>0</v>
      </c>
      <c r="G347" s="75">
        <f t="shared" si="7"/>
        <v>0</v>
      </c>
      <c r="H347" s="86" t="s">
        <v>70</v>
      </c>
    </row>
    <row r="348" spans="1:8" x14ac:dyDescent="0.35">
      <c r="A348" s="85" t="s">
        <v>744</v>
      </c>
      <c r="B348" s="86" t="s">
        <v>745</v>
      </c>
      <c r="C348" s="81">
        <v>0</v>
      </c>
      <c r="D348" s="75">
        <f t="shared" si="8"/>
        <v>0</v>
      </c>
      <c r="E348" s="75">
        <f t="shared" si="8"/>
        <v>0</v>
      </c>
      <c r="F348" s="75">
        <f t="shared" si="8"/>
        <v>0</v>
      </c>
      <c r="G348" s="75">
        <f t="shared" si="7"/>
        <v>0</v>
      </c>
      <c r="H348" s="86" t="s">
        <v>70</v>
      </c>
    </row>
    <row r="349" spans="1:8" x14ac:dyDescent="0.35">
      <c r="A349" s="85" t="s">
        <v>746</v>
      </c>
      <c r="B349" s="86" t="s">
        <v>747</v>
      </c>
      <c r="C349" s="81">
        <v>0</v>
      </c>
      <c r="D349" s="75">
        <f t="shared" si="8"/>
        <v>0</v>
      </c>
      <c r="E349" s="75">
        <f t="shared" si="8"/>
        <v>0</v>
      </c>
      <c r="F349" s="75">
        <f t="shared" si="8"/>
        <v>0</v>
      </c>
      <c r="G349" s="75">
        <f t="shared" si="7"/>
        <v>0</v>
      </c>
      <c r="H349" s="86" t="s">
        <v>70</v>
      </c>
    </row>
    <row r="350" spans="1:8" x14ac:dyDescent="0.35">
      <c r="A350" s="85" t="s">
        <v>748</v>
      </c>
      <c r="B350" s="86" t="s">
        <v>749</v>
      </c>
      <c r="C350" s="81">
        <v>0</v>
      </c>
      <c r="D350" s="75">
        <f t="shared" si="8"/>
        <v>0</v>
      </c>
      <c r="E350" s="75">
        <f t="shared" si="8"/>
        <v>0</v>
      </c>
      <c r="F350" s="75">
        <f t="shared" si="8"/>
        <v>0</v>
      </c>
      <c r="G350" s="75">
        <f t="shared" si="7"/>
        <v>0</v>
      </c>
      <c r="H350" s="86" t="s">
        <v>70</v>
      </c>
    </row>
    <row r="351" spans="1:8" x14ac:dyDescent="0.35">
      <c r="A351" s="85" t="s">
        <v>750</v>
      </c>
      <c r="B351" s="86" t="s">
        <v>751</v>
      </c>
      <c r="C351" s="81">
        <v>0</v>
      </c>
      <c r="D351" s="75">
        <f t="shared" si="8"/>
        <v>0</v>
      </c>
      <c r="E351" s="75">
        <f t="shared" si="8"/>
        <v>0</v>
      </c>
      <c r="F351" s="75">
        <f t="shared" si="8"/>
        <v>0</v>
      </c>
      <c r="G351" s="75">
        <f t="shared" si="7"/>
        <v>0</v>
      </c>
      <c r="H351" s="86" t="s">
        <v>70</v>
      </c>
    </row>
    <row r="352" spans="1:8" x14ac:dyDescent="0.35">
      <c r="A352" s="85" t="s">
        <v>752</v>
      </c>
      <c r="B352" s="86" t="s">
        <v>753</v>
      </c>
      <c r="C352" s="81">
        <v>0</v>
      </c>
      <c r="D352" s="75">
        <f t="shared" si="8"/>
        <v>0</v>
      </c>
      <c r="E352" s="75">
        <f t="shared" si="8"/>
        <v>0</v>
      </c>
      <c r="F352" s="75">
        <f t="shared" si="8"/>
        <v>0</v>
      </c>
      <c r="G352" s="75">
        <f t="shared" si="7"/>
        <v>0</v>
      </c>
      <c r="H352" s="86" t="s">
        <v>70</v>
      </c>
    </row>
    <row r="353" spans="1:8" x14ac:dyDescent="0.35">
      <c r="A353" s="85" t="s">
        <v>754</v>
      </c>
      <c r="B353" s="86" t="s">
        <v>755</v>
      </c>
      <c r="C353" s="81">
        <v>0</v>
      </c>
      <c r="D353" s="75">
        <f t="shared" si="8"/>
        <v>0</v>
      </c>
      <c r="E353" s="75">
        <f t="shared" si="8"/>
        <v>0</v>
      </c>
      <c r="F353" s="75">
        <f t="shared" si="8"/>
        <v>0</v>
      </c>
      <c r="G353" s="75">
        <f t="shared" si="7"/>
        <v>0</v>
      </c>
      <c r="H353" s="86" t="s">
        <v>70</v>
      </c>
    </row>
    <row r="354" spans="1:8" x14ac:dyDescent="0.35">
      <c r="A354" s="85" t="s">
        <v>756</v>
      </c>
      <c r="B354" s="86" t="s">
        <v>757</v>
      </c>
      <c r="C354" s="81">
        <v>0</v>
      </c>
      <c r="D354" s="75">
        <f t="shared" si="8"/>
        <v>0</v>
      </c>
      <c r="E354" s="75">
        <f t="shared" si="8"/>
        <v>0</v>
      </c>
      <c r="F354" s="75">
        <f t="shared" si="8"/>
        <v>0</v>
      </c>
      <c r="G354" s="75">
        <f t="shared" si="7"/>
        <v>0</v>
      </c>
      <c r="H354" s="86" t="s">
        <v>70</v>
      </c>
    </row>
    <row r="355" spans="1:8" x14ac:dyDescent="0.35">
      <c r="A355" s="85" t="s">
        <v>758</v>
      </c>
      <c r="B355" s="86" t="s">
        <v>759</v>
      </c>
      <c r="C355" s="81">
        <v>0</v>
      </c>
      <c r="D355" s="75">
        <f t="shared" si="8"/>
        <v>0</v>
      </c>
      <c r="E355" s="75">
        <f t="shared" si="8"/>
        <v>0</v>
      </c>
      <c r="F355" s="75">
        <f t="shared" si="8"/>
        <v>0</v>
      </c>
      <c r="G355" s="75">
        <f t="shared" si="7"/>
        <v>0</v>
      </c>
      <c r="H355" s="86" t="s">
        <v>70</v>
      </c>
    </row>
    <row r="356" spans="1:8" x14ac:dyDescent="0.35">
      <c r="A356" s="85" t="s">
        <v>760</v>
      </c>
      <c r="B356" s="86" t="s">
        <v>761</v>
      </c>
      <c r="C356" s="81">
        <v>0</v>
      </c>
      <c r="D356" s="75">
        <f t="shared" si="8"/>
        <v>0</v>
      </c>
      <c r="E356" s="75">
        <f t="shared" si="8"/>
        <v>0</v>
      </c>
      <c r="F356" s="75">
        <f t="shared" si="8"/>
        <v>0</v>
      </c>
      <c r="G356" s="75">
        <f t="shared" si="7"/>
        <v>0</v>
      </c>
      <c r="H356" s="86" t="s">
        <v>70</v>
      </c>
    </row>
    <row r="357" spans="1:8" x14ac:dyDescent="0.35">
      <c r="A357" s="85" t="s">
        <v>762</v>
      </c>
      <c r="B357" s="86" t="s">
        <v>763</v>
      </c>
      <c r="C357" s="81">
        <v>0</v>
      </c>
      <c r="D357" s="75">
        <f t="shared" si="8"/>
        <v>0</v>
      </c>
      <c r="E357" s="75">
        <f t="shared" si="8"/>
        <v>0</v>
      </c>
      <c r="F357" s="75">
        <f t="shared" si="8"/>
        <v>0</v>
      </c>
      <c r="G357" s="75">
        <f t="shared" si="7"/>
        <v>0</v>
      </c>
      <c r="H357" s="86" t="s">
        <v>70</v>
      </c>
    </row>
    <row r="358" spans="1:8" x14ac:dyDescent="0.35">
      <c r="A358" s="85" t="s">
        <v>764</v>
      </c>
      <c r="B358" s="86" t="s">
        <v>765</v>
      </c>
      <c r="C358" s="81">
        <v>0</v>
      </c>
      <c r="D358" s="75">
        <f t="shared" si="8"/>
        <v>0</v>
      </c>
      <c r="E358" s="75">
        <f t="shared" si="8"/>
        <v>0</v>
      </c>
      <c r="F358" s="75">
        <f t="shared" si="8"/>
        <v>0</v>
      </c>
      <c r="G358" s="75">
        <f t="shared" si="7"/>
        <v>0</v>
      </c>
      <c r="H358" s="86" t="s">
        <v>70</v>
      </c>
    </row>
    <row r="359" spans="1:8" x14ac:dyDescent="0.35">
      <c r="A359" s="85" t="s">
        <v>766</v>
      </c>
      <c r="B359" s="86" t="s">
        <v>767</v>
      </c>
      <c r="C359" s="81">
        <v>0</v>
      </c>
      <c r="D359" s="75">
        <f t="shared" si="8"/>
        <v>0</v>
      </c>
      <c r="E359" s="75">
        <f t="shared" si="8"/>
        <v>0</v>
      </c>
      <c r="F359" s="75">
        <f t="shared" si="8"/>
        <v>0</v>
      </c>
      <c r="G359" s="75">
        <f t="shared" si="7"/>
        <v>0</v>
      </c>
      <c r="H359" s="86" t="s">
        <v>70</v>
      </c>
    </row>
    <row r="360" spans="1:8" x14ac:dyDescent="0.35">
      <c r="A360" s="85" t="s">
        <v>768</v>
      </c>
      <c r="B360" s="86" t="s">
        <v>769</v>
      </c>
      <c r="C360" s="81">
        <v>0</v>
      </c>
      <c r="D360" s="75">
        <f t="shared" si="8"/>
        <v>0</v>
      </c>
      <c r="E360" s="75">
        <f t="shared" si="8"/>
        <v>0</v>
      </c>
      <c r="F360" s="75">
        <f t="shared" si="8"/>
        <v>0</v>
      </c>
      <c r="G360" s="75">
        <f t="shared" si="7"/>
        <v>0</v>
      </c>
      <c r="H360" s="86" t="s">
        <v>70</v>
      </c>
    </row>
    <row r="361" spans="1:8" x14ac:dyDescent="0.35">
      <c r="A361" s="85" t="s">
        <v>770</v>
      </c>
      <c r="B361" s="86" t="s">
        <v>771</v>
      </c>
      <c r="C361" s="81">
        <v>0</v>
      </c>
      <c r="D361" s="75">
        <f t="shared" si="8"/>
        <v>0</v>
      </c>
      <c r="E361" s="75">
        <f t="shared" si="8"/>
        <v>0</v>
      </c>
      <c r="F361" s="75">
        <f t="shared" si="8"/>
        <v>0</v>
      </c>
      <c r="G361" s="75">
        <f t="shared" si="7"/>
        <v>0</v>
      </c>
      <c r="H361" s="86" t="s">
        <v>70</v>
      </c>
    </row>
    <row r="362" spans="1:8" x14ac:dyDescent="0.35">
      <c r="A362" s="85" t="s">
        <v>772</v>
      </c>
      <c r="B362" s="86" t="s">
        <v>773</v>
      </c>
      <c r="C362" s="81">
        <v>0</v>
      </c>
      <c r="D362" s="75">
        <f t="shared" si="8"/>
        <v>0</v>
      </c>
      <c r="E362" s="75">
        <f t="shared" si="8"/>
        <v>0</v>
      </c>
      <c r="F362" s="75">
        <f t="shared" si="8"/>
        <v>0</v>
      </c>
      <c r="G362" s="75">
        <f t="shared" si="7"/>
        <v>0</v>
      </c>
      <c r="H362" s="86" t="s">
        <v>70</v>
      </c>
    </row>
    <row r="363" spans="1:8" x14ac:dyDescent="0.35">
      <c r="A363" s="85" t="s">
        <v>774</v>
      </c>
      <c r="B363" s="86" t="s">
        <v>775</v>
      </c>
      <c r="C363" s="81">
        <v>0</v>
      </c>
      <c r="D363" s="75">
        <f t="shared" si="8"/>
        <v>0</v>
      </c>
      <c r="E363" s="75">
        <f t="shared" si="8"/>
        <v>0</v>
      </c>
      <c r="F363" s="75">
        <f t="shared" si="8"/>
        <v>0</v>
      </c>
      <c r="G363" s="75">
        <f t="shared" si="7"/>
        <v>0</v>
      </c>
      <c r="H363" s="86" t="s">
        <v>70</v>
      </c>
    </row>
    <row r="364" spans="1:8" x14ac:dyDescent="0.35">
      <c r="A364" s="85" t="s">
        <v>776</v>
      </c>
      <c r="B364" s="86" t="s">
        <v>777</v>
      </c>
      <c r="C364" s="81">
        <v>0</v>
      </c>
      <c r="D364" s="75">
        <f t="shared" si="8"/>
        <v>0</v>
      </c>
      <c r="E364" s="75">
        <f t="shared" si="8"/>
        <v>0</v>
      </c>
      <c r="F364" s="75">
        <f t="shared" si="8"/>
        <v>0</v>
      </c>
      <c r="G364" s="75">
        <f t="shared" si="7"/>
        <v>0</v>
      </c>
      <c r="H364" s="86" t="s">
        <v>70</v>
      </c>
    </row>
    <row r="365" spans="1:8" x14ac:dyDescent="0.35">
      <c r="A365" s="85" t="s">
        <v>778</v>
      </c>
      <c r="B365" s="86" t="s">
        <v>779</v>
      </c>
      <c r="C365" s="81">
        <v>0</v>
      </c>
      <c r="D365" s="75">
        <f t="shared" si="8"/>
        <v>0</v>
      </c>
      <c r="E365" s="75">
        <f t="shared" si="8"/>
        <v>0</v>
      </c>
      <c r="F365" s="75">
        <f t="shared" si="8"/>
        <v>0</v>
      </c>
      <c r="G365" s="75">
        <f t="shared" si="7"/>
        <v>0</v>
      </c>
      <c r="H365" s="86" t="s">
        <v>70</v>
      </c>
    </row>
    <row r="366" spans="1:8" x14ac:dyDescent="0.35">
      <c r="A366" s="85" t="s">
        <v>780</v>
      </c>
      <c r="B366" s="86" t="s">
        <v>781</v>
      </c>
      <c r="C366" s="81">
        <v>0</v>
      </c>
      <c r="D366" s="75">
        <f t="shared" si="8"/>
        <v>0</v>
      </c>
      <c r="E366" s="75">
        <f t="shared" si="8"/>
        <v>0</v>
      </c>
      <c r="F366" s="75">
        <f t="shared" si="8"/>
        <v>0</v>
      </c>
      <c r="G366" s="75">
        <f t="shared" si="8"/>
        <v>0</v>
      </c>
      <c r="H366" s="86" t="s">
        <v>70</v>
      </c>
    </row>
    <row r="367" spans="1:8" x14ac:dyDescent="0.35">
      <c r="A367" s="85" t="s">
        <v>782</v>
      </c>
      <c r="B367" s="86" t="s">
        <v>783</v>
      </c>
      <c r="C367" s="81">
        <v>0</v>
      </c>
      <c r="D367" s="75">
        <f t="shared" ref="D367:G420" si="9">C367</f>
        <v>0</v>
      </c>
      <c r="E367" s="75">
        <f t="shared" si="9"/>
        <v>0</v>
      </c>
      <c r="F367" s="75">
        <f t="shared" si="9"/>
        <v>0</v>
      </c>
      <c r="G367" s="75">
        <f t="shared" si="9"/>
        <v>0</v>
      </c>
      <c r="H367" s="86" t="s">
        <v>70</v>
      </c>
    </row>
    <row r="368" spans="1:8" x14ac:dyDescent="0.35">
      <c r="A368" s="85" t="s">
        <v>784</v>
      </c>
      <c r="B368" s="86" t="s">
        <v>785</v>
      </c>
      <c r="C368" s="81">
        <v>0</v>
      </c>
      <c r="D368" s="75">
        <f t="shared" si="9"/>
        <v>0</v>
      </c>
      <c r="E368" s="75">
        <f t="shared" si="9"/>
        <v>0</v>
      </c>
      <c r="F368" s="75">
        <f t="shared" si="9"/>
        <v>0</v>
      </c>
      <c r="G368" s="75">
        <f t="shared" si="9"/>
        <v>0</v>
      </c>
      <c r="H368" s="86" t="s">
        <v>70</v>
      </c>
    </row>
    <row r="369" spans="1:8" x14ac:dyDescent="0.35">
      <c r="A369" s="85" t="s">
        <v>786</v>
      </c>
      <c r="B369" s="86" t="s">
        <v>787</v>
      </c>
      <c r="C369" s="81">
        <v>0</v>
      </c>
      <c r="D369" s="75">
        <f t="shared" si="9"/>
        <v>0</v>
      </c>
      <c r="E369" s="75">
        <f t="shared" si="9"/>
        <v>0</v>
      </c>
      <c r="F369" s="75">
        <f t="shared" si="9"/>
        <v>0</v>
      </c>
      <c r="G369" s="75">
        <f t="shared" si="9"/>
        <v>0</v>
      </c>
      <c r="H369" s="86" t="s">
        <v>70</v>
      </c>
    </row>
    <row r="370" spans="1:8" x14ac:dyDescent="0.35">
      <c r="A370" s="85" t="s">
        <v>788</v>
      </c>
      <c r="B370" s="86" t="s">
        <v>789</v>
      </c>
      <c r="C370" s="81">
        <v>0</v>
      </c>
      <c r="D370" s="75">
        <f t="shared" si="9"/>
        <v>0</v>
      </c>
      <c r="E370" s="75">
        <f t="shared" si="9"/>
        <v>0</v>
      </c>
      <c r="F370" s="75">
        <f t="shared" si="9"/>
        <v>0</v>
      </c>
      <c r="G370" s="75">
        <f t="shared" si="9"/>
        <v>0</v>
      </c>
      <c r="H370" s="86" t="s">
        <v>70</v>
      </c>
    </row>
    <row r="371" spans="1:8" x14ac:dyDescent="0.35">
      <c r="A371" s="85" t="s">
        <v>790</v>
      </c>
      <c r="B371" s="86" t="s">
        <v>791</v>
      </c>
      <c r="C371" s="81">
        <v>0</v>
      </c>
      <c r="D371" s="75">
        <f t="shared" si="9"/>
        <v>0</v>
      </c>
      <c r="E371" s="75">
        <f t="shared" si="9"/>
        <v>0</v>
      </c>
      <c r="F371" s="75">
        <f t="shared" si="9"/>
        <v>0</v>
      </c>
      <c r="G371" s="75">
        <f t="shared" si="9"/>
        <v>0</v>
      </c>
      <c r="H371" s="86" t="s">
        <v>70</v>
      </c>
    </row>
    <row r="372" spans="1:8" x14ac:dyDescent="0.35">
      <c r="A372" s="85" t="s">
        <v>792</v>
      </c>
      <c r="B372" s="86" t="s">
        <v>793</v>
      </c>
      <c r="C372" s="81">
        <v>0</v>
      </c>
      <c r="D372" s="75">
        <f t="shared" si="9"/>
        <v>0</v>
      </c>
      <c r="E372" s="75">
        <f t="shared" si="9"/>
        <v>0</v>
      </c>
      <c r="F372" s="75">
        <f t="shared" si="9"/>
        <v>0</v>
      </c>
      <c r="G372" s="75">
        <f t="shared" si="9"/>
        <v>0</v>
      </c>
      <c r="H372" s="86" t="s">
        <v>70</v>
      </c>
    </row>
    <row r="373" spans="1:8" x14ac:dyDescent="0.35">
      <c r="A373" s="85" t="s">
        <v>794</v>
      </c>
      <c r="B373" s="86" t="s">
        <v>795</v>
      </c>
      <c r="C373" s="81">
        <v>0</v>
      </c>
      <c r="D373" s="75">
        <f t="shared" si="9"/>
        <v>0</v>
      </c>
      <c r="E373" s="75">
        <f t="shared" si="9"/>
        <v>0</v>
      </c>
      <c r="F373" s="75">
        <f t="shared" si="9"/>
        <v>0</v>
      </c>
      <c r="G373" s="75">
        <f t="shared" si="9"/>
        <v>0</v>
      </c>
      <c r="H373" s="86" t="s">
        <v>70</v>
      </c>
    </row>
    <row r="374" spans="1:8" x14ac:dyDescent="0.35">
      <c r="A374" s="85" t="s">
        <v>796</v>
      </c>
      <c r="B374" s="86" t="s">
        <v>797</v>
      </c>
      <c r="C374" s="81">
        <v>0</v>
      </c>
      <c r="D374" s="75">
        <f t="shared" si="9"/>
        <v>0</v>
      </c>
      <c r="E374" s="75">
        <f t="shared" si="9"/>
        <v>0</v>
      </c>
      <c r="F374" s="75">
        <f t="shared" si="9"/>
        <v>0</v>
      </c>
      <c r="G374" s="75">
        <f t="shared" si="9"/>
        <v>0</v>
      </c>
      <c r="H374" s="86" t="s">
        <v>70</v>
      </c>
    </row>
    <row r="375" spans="1:8" x14ac:dyDescent="0.35">
      <c r="A375" s="85" t="s">
        <v>798</v>
      </c>
      <c r="B375" s="86" t="s">
        <v>799</v>
      </c>
      <c r="C375" s="81">
        <v>0</v>
      </c>
      <c r="D375" s="75">
        <f t="shared" si="9"/>
        <v>0</v>
      </c>
      <c r="E375" s="75">
        <f t="shared" si="9"/>
        <v>0</v>
      </c>
      <c r="F375" s="75">
        <f t="shared" si="9"/>
        <v>0</v>
      </c>
      <c r="G375" s="75">
        <f t="shared" si="9"/>
        <v>0</v>
      </c>
      <c r="H375" s="86" t="s">
        <v>70</v>
      </c>
    </row>
    <row r="376" spans="1:8" x14ac:dyDescent="0.35">
      <c r="A376" s="85" t="s">
        <v>800</v>
      </c>
      <c r="B376" s="86" t="s">
        <v>801</v>
      </c>
      <c r="C376" s="81">
        <v>0</v>
      </c>
      <c r="D376" s="75">
        <f t="shared" si="9"/>
        <v>0</v>
      </c>
      <c r="E376" s="75">
        <f t="shared" si="9"/>
        <v>0</v>
      </c>
      <c r="F376" s="75">
        <f t="shared" si="9"/>
        <v>0</v>
      </c>
      <c r="G376" s="75">
        <f t="shared" si="9"/>
        <v>0</v>
      </c>
      <c r="H376" s="86" t="s">
        <v>70</v>
      </c>
    </row>
    <row r="377" spans="1:8" x14ac:dyDescent="0.35">
      <c r="A377" s="85" t="s">
        <v>802</v>
      </c>
      <c r="B377" s="86" t="s">
        <v>803</v>
      </c>
      <c r="C377" s="81">
        <v>0</v>
      </c>
      <c r="D377" s="75">
        <f t="shared" si="9"/>
        <v>0</v>
      </c>
      <c r="E377" s="75">
        <f t="shared" si="9"/>
        <v>0</v>
      </c>
      <c r="F377" s="75">
        <f t="shared" si="9"/>
        <v>0</v>
      </c>
      <c r="G377" s="75">
        <f t="shared" si="9"/>
        <v>0</v>
      </c>
      <c r="H377" s="86" t="s">
        <v>70</v>
      </c>
    </row>
    <row r="378" spans="1:8" x14ac:dyDescent="0.35">
      <c r="A378" s="85" t="s">
        <v>804</v>
      </c>
      <c r="B378" s="86" t="s">
        <v>805</v>
      </c>
      <c r="C378" s="81">
        <v>0</v>
      </c>
      <c r="D378" s="75">
        <f t="shared" si="9"/>
        <v>0</v>
      </c>
      <c r="E378" s="75">
        <f t="shared" si="9"/>
        <v>0</v>
      </c>
      <c r="F378" s="75">
        <f t="shared" si="9"/>
        <v>0</v>
      </c>
      <c r="G378" s="75">
        <f t="shared" si="9"/>
        <v>0</v>
      </c>
      <c r="H378" s="86" t="s">
        <v>70</v>
      </c>
    </row>
    <row r="379" spans="1:8" x14ac:dyDescent="0.35">
      <c r="A379" s="85" t="s">
        <v>806</v>
      </c>
      <c r="B379" s="86" t="s">
        <v>807</v>
      </c>
      <c r="C379" s="81">
        <v>0</v>
      </c>
      <c r="D379" s="75">
        <f t="shared" si="9"/>
        <v>0</v>
      </c>
      <c r="E379" s="75">
        <f t="shared" si="9"/>
        <v>0</v>
      </c>
      <c r="F379" s="75">
        <f t="shared" si="9"/>
        <v>0</v>
      </c>
      <c r="G379" s="75">
        <f t="shared" si="9"/>
        <v>0</v>
      </c>
      <c r="H379" s="86" t="s">
        <v>70</v>
      </c>
    </row>
    <row r="380" spans="1:8" x14ac:dyDescent="0.35">
      <c r="A380" s="85" t="s">
        <v>808</v>
      </c>
      <c r="B380" s="86" t="s">
        <v>809</v>
      </c>
      <c r="C380" s="81">
        <v>0</v>
      </c>
      <c r="D380" s="75">
        <f t="shared" si="9"/>
        <v>0</v>
      </c>
      <c r="E380" s="75">
        <f t="shared" si="9"/>
        <v>0</v>
      </c>
      <c r="F380" s="75">
        <f t="shared" si="9"/>
        <v>0</v>
      </c>
      <c r="G380" s="75">
        <f t="shared" si="9"/>
        <v>0</v>
      </c>
      <c r="H380" s="86" t="s">
        <v>70</v>
      </c>
    </row>
    <row r="381" spans="1:8" x14ac:dyDescent="0.35">
      <c r="A381" s="85" t="s">
        <v>810</v>
      </c>
      <c r="B381" s="86" t="s">
        <v>811</v>
      </c>
      <c r="C381" s="81">
        <v>0</v>
      </c>
      <c r="D381" s="75">
        <f t="shared" si="9"/>
        <v>0</v>
      </c>
      <c r="E381" s="75">
        <f t="shared" si="9"/>
        <v>0</v>
      </c>
      <c r="F381" s="75">
        <f t="shared" si="9"/>
        <v>0</v>
      </c>
      <c r="G381" s="75">
        <f t="shared" si="9"/>
        <v>0</v>
      </c>
      <c r="H381" s="86" t="s">
        <v>70</v>
      </c>
    </row>
    <row r="382" spans="1:8" x14ac:dyDescent="0.35">
      <c r="A382" s="85" t="s">
        <v>812</v>
      </c>
      <c r="B382" s="86" t="s">
        <v>813</v>
      </c>
      <c r="C382" s="81">
        <v>0</v>
      </c>
      <c r="D382" s="75">
        <f t="shared" si="9"/>
        <v>0</v>
      </c>
      <c r="E382" s="75">
        <f t="shared" si="9"/>
        <v>0</v>
      </c>
      <c r="F382" s="75">
        <f t="shared" si="9"/>
        <v>0</v>
      </c>
      <c r="G382" s="75">
        <f t="shared" si="9"/>
        <v>0</v>
      </c>
      <c r="H382" s="86" t="s">
        <v>70</v>
      </c>
    </row>
    <row r="383" spans="1:8" x14ac:dyDescent="0.35">
      <c r="A383" s="85" t="s">
        <v>814</v>
      </c>
      <c r="B383" s="86" t="s">
        <v>815</v>
      </c>
      <c r="C383" s="81">
        <v>0</v>
      </c>
      <c r="D383" s="75">
        <f t="shared" si="9"/>
        <v>0</v>
      </c>
      <c r="E383" s="75">
        <f t="shared" si="9"/>
        <v>0</v>
      </c>
      <c r="F383" s="75">
        <f t="shared" si="9"/>
        <v>0</v>
      </c>
      <c r="G383" s="75">
        <f t="shared" si="9"/>
        <v>0</v>
      </c>
      <c r="H383" s="86" t="s">
        <v>70</v>
      </c>
    </row>
    <row r="384" spans="1:8" x14ac:dyDescent="0.35">
      <c r="A384" s="85" t="s">
        <v>816</v>
      </c>
      <c r="B384" s="86" t="s">
        <v>817</v>
      </c>
      <c r="C384" s="81">
        <v>3.75</v>
      </c>
      <c r="D384" s="75">
        <f t="shared" si="9"/>
        <v>3.75</v>
      </c>
      <c r="E384" s="75">
        <f t="shared" si="9"/>
        <v>3.75</v>
      </c>
      <c r="F384" s="75">
        <f t="shared" si="9"/>
        <v>3.75</v>
      </c>
      <c r="G384" s="75">
        <f t="shared" si="9"/>
        <v>3.75</v>
      </c>
      <c r="H384" s="86"/>
    </row>
    <row r="385" spans="1:8" x14ac:dyDescent="0.35">
      <c r="A385" s="85" t="s">
        <v>818</v>
      </c>
      <c r="B385" s="86" t="s">
        <v>819</v>
      </c>
      <c r="C385" s="81">
        <v>0</v>
      </c>
      <c r="D385" s="75">
        <f t="shared" si="9"/>
        <v>0</v>
      </c>
      <c r="E385" s="75">
        <f t="shared" si="9"/>
        <v>0</v>
      </c>
      <c r="F385" s="75">
        <f t="shared" si="9"/>
        <v>0</v>
      </c>
      <c r="G385" s="75">
        <f t="shared" si="9"/>
        <v>0</v>
      </c>
      <c r="H385" s="86" t="s">
        <v>70</v>
      </c>
    </row>
    <row r="386" spans="1:8" x14ac:dyDescent="0.35">
      <c r="A386" s="85" t="s">
        <v>820</v>
      </c>
      <c r="B386" s="86" t="s">
        <v>821</v>
      </c>
      <c r="C386" s="81">
        <v>0</v>
      </c>
      <c r="D386" s="75">
        <f t="shared" si="9"/>
        <v>0</v>
      </c>
      <c r="E386" s="75">
        <f t="shared" si="9"/>
        <v>0</v>
      </c>
      <c r="F386" s="75">
        <f t="shared" si="9"/>
        <v>0</v>
      </c>
      <c r="G386" s="75">
        <f t="shared" si="9"/>
        <v>0</v>
      </c>
      <c r="H386" s="86" t="s">
        <v>70</v>
      </c>
    </row>
    <row r="387" spans="1:8" x14ac:dyDescent="0.35">
      <c r="A387" s="85" t="s">
        <v>822</v>
      </c>
      <c r="B387" s="86" t="s">
        <v>823</v>
      </c>
      <c r="C387" s="81">
        <v>0</v>
      </c>
      <c r="D387" s="75">
        <f t="shared" si="9"/>
        <v>0</v>
      </c>
      <c r="E387" s="75">
        <f t="shared" si="9"/>
        <v>0</v>
      </c>
      <c r="F387" s="75">
        <f t="shared" si="9"/>
        <v>0</v>
      </c>
      <c r="G387" s="75">
        <f t="shared" si="9"/>
        <v>0</v>
      </c>
      <c r="H387" s="86" t="s">
        <v>70</v>
      </c>
    </row>
    <row r="388" spans="1:8" x14ac:dyDescent="0.35">
      <c r="A388" s="85" t="s">
        <v>824</v>
      </c>
      <c r="B388" s="86" t="s">
        <v>825</v>
      </c>
      <c r="C388" s="81">
        <v>417</v>
      </c>
      <c r="D388" s="75">
        <f t="shared" si="9"/>
        <v>417</v>
      </c>
      <c r="E388" s="75">
        <f t="shared" si="9"/>
        <v>417</v>
      </c>
      <c r="F388" s="75">
        <f t="shared" si="9"/>
        <v>417</v>
      </c>
      <c r="G388" s="75">
        <f t="shared" si="9"/>
        <v>417</v>
      </c>
      <c r="H388" s="86"/>
    </row>
    <row r="389" spans="1:8" x14ac:dyDescent="0.35">
      <c r="A389" s="85" t="s">
        <v>826</v>
      </c>
      <c r="B389" s="86" t="s">
        <v>827</v>
      </c>
      <c r="C389" s="81">
        <v>0</v>
      </c>
      <c r="D389" s="75">
        <f t="shared" si="9"/>
        <v>0</v>
      </c>
      <c r="E389" s="75">
        <f t="shared" si="9"/>
        <v>0</v>
      </c>
      <c r="F389" s="75">
        <f t="shared" si="9"/>
        <v>0</v>
      </c>
      <c r="G389" s="75">
        <f t="shared" si="9"/>
        <v>0</v>
      </c>
      <c r="H389" s="86" t="s">
        <v>70</v>
      </c>
    </row>
    <row r="390" spans="1:8" x14ac:dyDescent="0.35">
      <c r="A390" s="85" t="s">
        <v>828</v>
      </c>
      <c r="B390" s="86" t="s">
        <v>829</v>
      </c>
      <c r="C390" s="81">
        <v>29</v>
      </c>
      <c r="D390" s="75">
        <f t="shared" si="9"/>
        <v>29</v>
      </c>
      <c r="E390" s="75">
        <f t="shared" si="9"/>
        <v>29</v>
      </c>
      <c r="F390" s="75">
        <f t="shared" si="9"/>
        <v>29</v>
      </c>
      <c r="G390" s="75">
        <f t="shared" si="9"/>
        <v>29</v>
      </c>
      <c r="H390" s="86"/>
    </row>
    <row r="391" spans="1:8" x14ac:dyDescent="0.35">
      <c r="A391" s="85" t="s">
        <v>830</v>
      </c>
      <c r="B391" s="86" t="s">
        <v>831</v>
      </c>
      <c r="C391" s="81">
        <v>0</v>
      </c>
      <c r="D391" s="75">
        <f t="shared" si="9"/>
        <v>0</v>
      </c>
      <c r="E391" s="75">
        <f t="shared" si="9"/>
        <v>0</v>
      </c>
      <c r="F391" s="75">
        <f t="shared" si="9"/>
        <v>0</v>
      </c>
      <c r="G391" s="75">
        <f t="shared" si="9"/>
        <v>0</v>
      </c>
      <c r="H391" s="86" t="s">
        <v>70</v>
      </c>
    </row>
    <row r="392" spans="1:8" x14ac:dyDescent="0.35">
      <c r="A392" s="85" t="s">
        <v>832</v>
      </c>
      <c r="B392" s="86" t="s">
        <v>833</v>
      </c>
      <c r="C392" s="81">
        <v>3.25</v>
      </c>
      <c r="D392" s="75">
        <f t="shared" si="9"/>
        <v>3.25</v>
      </c>
      <c r="E392" s="75">
        <f t="shared" si="9"/>
        <v>3.25</v>
      </c>
      <c r="F392" s="75">
        <f t="shared" si="9"/>
        <v>3.25</v>
      </c>
      <c r="G392" s="75">
        <f t="shared" si="9"/>
        <v>3.25</v>
      </c>
      <c r="H392" s="86"/>
    </row>
    <row r="393" spans="1:8" x14ac:dyDescent="0.35">
      <c r="A393" s="85" t="s">
        <v>834</v>
      </c>
      <c r="B393" s="86" t="s">
        <v>835</v>
      </c>
      <c r="C393" s="81">
        <v>0</v>
      </c>
      <c r="D393" s="75">
        <f t="shared" si="9"/>
        <v>0</v>
      </c>
      <c r="E393" s="75">
        <f t="shared" si="9"/>
        <v>0</v>
      </c>
      <c r="F393" s="75">
        <f t="shared" si="9"/>
        <v>0</v>
      </c>
      <c r="G393" s="75">
        <f t="shared" si="9"/>
        <v>0</v>
      </c>
      <c r="H393" s="86" t="s">
        <v>70</v>
      </c>
    </row>
    <row r="394" spans="1:8" x14ac:dyDescent="0.35">
      <c r="A394" s="85" t="s">
        <v>836</v>
      </c>
      <c r="B394" s="86" t="s">
        <v>837</v>
      </c>
      <c r="C394" s="81">
        <v>29.5</v>
      </c>
      <c r="D394" s="75">
        <f t="shared" si="9"/>
        <v>29.5</v>
      </c>
      <c r="E394" s="75">
        <f t="shared" si="9"/>
        <v>29.5</v>
      </c>
      <c r="F394" s="75">
        <f t="shared" si="9"/>
        <v>29.5</v>
      </c>
      <c r="G394" s="75">
        <f t="shared" si="9"/>
        <v>29.5</v>
      </c>
      <c r="H394" s="86"/>
    </row>
    <row r="395" spans="1:8" x14ac:dyDescent="0.35">
      <c r="A395" s="85" t="s">
        <v>838</v>
      </c>
      <c r="B395" s="86" t="s">
        <v>839</v>
      </c>
      <c r="C395" s="81">
        <v>0</v>
      </c>
      <c r="D395" s="75">
        <f t="shared" si="9"/>
        <v>0</v>
      </c>
      <c r="E395" s="75">
        <f t="shared" si="9"/>
        <v>0</v>
      </c>
      <c r="F395" s="75">
        <f t="shared" si="9"/>
        <v>0</v>
      </c>
      <c r="G395" s="75">
        <f t="shared" si="9"/>
        <v>0</v>
      </c>
      <c r="H395" s="86" t="s">
        <v>70</v>
      </c>
    </row>
    <row r="396" spans="1:8" x14ac:dyDescent="0.35">
      <c r="A396" s="85" t="s">
        <v>840</v>
      </c>
      <c r="B396" s="86" t="s">
        <v>841</v>
      </c>
      <c r="C396" s="81">
        <v>3.25</v>
      </c>
      <c r="D396" s="75">
        <f t="shared" si="9"/>
        <v>3.25</v>
      </c>
      <c r="E396" s="75">
        <f t="shared" si="9"/>
        <v>3.25</v>
      </c>
      <c r="F396" s="75">
        <f t="shared" si="9"/>
        <v>3.25</v>
      </c>
      <c r="G396" s="75">
        <f t="shared" si="9"/>
        <v>3.25</v>
      </c>
      <c r="H396" s="86"/>
    </row>
    <row r="397" spans="1:8" x14ac:dyDescent="0.35">
      <c r="A397" s="85" t="s">
        <v>842</v>
      </c>
      <c r="B397" s="86" t="s">
        <v>843</v>
      </c>
      <c r="C397" s="81">
        <v>0</v>
      </c>
      <c r="D397" s="75">
        <f t="shared" si="9"/>
        <v>0</v>
      </c>
      <c r="E397" s="75">
        <f t="shared" si="9"/>
        <v>0</v>
      </c>
      <c r="F397" s="75">
        <f t="shared" si="9"/>
        <v>0</v>
      </c>
      <c r="G397" s="75">
        <f t="shared" si="9"/>
        <v>0</v>
      </c>
      <c r="H397" s="86" t="s">
        <v>70</v>
      </c>
    </row>
    <row r="398" spans="1:8" x14ac:dyDescent="0.35">
      <c r="A398" s="85" t="s">
        <v>844</v>
      </c>
      <c r="B398" s="86" t="s">
        <v>845</v>
      </c>
      <c r="C398" s="81">
        <v>29.5</v>
      </c>
      <c r="D398" s="75">
        <f t="shared" si="9"/>
        <v>29.5</v>
      </c>
      <c r="E398" s="75">
        <f t="shared" si="9"/>
        <v>29.5</v>
      </c>
      <c r="F398" s="75">
        <f t="shared" si="9"/>
        <v>29.5</v>
      </c>
      <c r="G398" s="75">
        <f t="shared" si="9"/>
        <v>29.5</v>
      </c>
      <c r="H398" s="86"/>
    </row>
    <row r="399" spans="1:8" x14ac:dyDescent="0.35">
      <c r="A399" s="85" t="s">
        <v>846</v>
      </c>
      <c r="B399" s="86" t="s">
        <v>847</v>
      </c>
      <c r="C399" s="81">
        <v>0</v>
      </c>
      <c r="D399" s="75">
        <f t="shared" si="9"/>
        <v>0</v>
      </c>
      <c r="E399" s="75">
        <f t="shared" si="9"/>
        <v>0</v>
      </c>
      <c r="F399" s="75">
        <f t="shared" si="9"/>
        <v>0</v>
      </c>
      <c r="G399" s="75">
        <f t="shared" si="9"/>
        <v>0</v>
      </c>
      <c r="H399" s="86" t="s">
        <v>70</v>
      </c>
    </row>
    <row r="400" spans="1:8" x14ac:dyDescent="0.35">
      <c r="A400" s="85" t="s">
        <v>848</v>
      </c>
      <c r="B400" s="86" t="s">
        <v>849</v>
      </c>
      <c r="C400" s="81">
        <v>9.5</v>
      </c>
      <c r="D400" s="75">
        <f t="shared" si="9"/>
        <v>9.5</v>
      </c>
      <c r="E400" s="75">
        <f t="shared" si="9"/>
        <v>9.5</v>
      </c>
      <c r="F400" s="75">
        <f t="shared" si="9"/>
        <v>9.5</v>
      </c>
      <c r="G400" s="75">
        <f t="shared" si="9"/>
        <v>9.5</v>
      </c>
      <c r="H400" s="86"/>
    </row>
    <row r="401" spans="1:8" x14ac:dyDescent="0.35">
      <c r="A401" s="85" t="s">
        <v>850</v>
      </c>
      <c r="B401" s="86" t="s">
        <v>851</v>
      </c>
      <c r="C401" s="81">
        <v>57.5</v>
      </c>
      <c r="D401" s="75">
        <f t="shared" si="9"/>
        <v>57.5</v>
      </c>
      <c r="E401" s="75">
        <f t="shared" si="9"/>
        <v>57.5</v>
      </c>
      <c r="F401" s="75">
        <f t="shared" si="9"/>
        <v>57.5</v>
      </c>
      <c r="G401" s="75">
        <f t="shared" si="9"/>
        <v>57.5</v>
      </c>
      <c r="H401" s="86"/>
    </row>
    <row r="402" spans="1:8" x14ac:dyDescent="0.35">
      <c r="A402" s="85" t="s">
        <v>852</v>
      </c>
      <c r="B402" s="86" t="s">
        <v>853</v>
      </c>
      <c r="C402" s="81">
        <v>28</v>
      </c>
      <c r="D402" s="75">
        <f t="shared" si="9"/>
        <v>28</v>
      </c>
      <c r="E402" s="75">
        <f t="shared" si="9"/>
        <v>28</v>
      </c>
      <c r="F402" s="75">
        <f t="shared" si="9"/>
        <v>28</v>
      </c>
      <c r="G402" s="75">
        <f t="shared" si="9"/>
        <v>28</v>
      </c>
      <c r="H402" s="86"/>
    </row>
    <row r="403" spans="1:8" x14ac:dyDescent="0.35">
      <c r="A403" s="85" t="s">
        <v>854</v>
      </c>
      <c r="B403" s="86" t="s">
        <v>855</v>
      </c>
      <c r="C403" s="81">
        <v>0</v>
      </c>
      <c r="D403" s="75">
        <f t="shared" si="9"/>
        <v>0</v>
      </c>
      <c r="E403" s="75">
        <f t="shared" si="9"/>
        <v>0</v>
      </c>
      <c r="F403" s="75">
        <f t="shared" si="9"/>
        <v>0</v>
      </c>
      <c r="G403" s="75">
        <f t="shared" si="9"/>
        <v>0</v>
      </c>
      <c r="H403" s="86" t="s">
        <v>70</v>
      </c>
    </row>
    <row r="404" spans="1:8" x14ac:dyDescent="0.35">
      <c r="A404" s="85" t="s">
        <v>856</v>
      </c>
      <c r="B404" s="86" t="s">
        <v>857</v>
      </c>
      <c r="C404" s="81">
        <v>21</v>
      </c>
      <c r="D404" s="75">
        <f t="shared" si="9"/>
        <v>21</v>
      </c>
      <c r="E404" s="75">
        <f t="shared" si="9"/>
        <v>21</v>
      </c>
      <c r="F404" s="75">
        <f t="shared" si="9"/>
        <v>21</v>
      </c>
      <c r="G404" s="75">
        <f t="shared" si="9"/>
        <v>21</v>
      </c>
      <c r="H404" s="86"/>
    </row>
    <row r="405" spans="1:8" x14ac:dyDescent="0.35">
      <c r="A405" s="85" t="s">
        <v>858</v>
      </c>
      <c r="B405" s="86" t="s">
        <v>859</v>
      </c>
      <c r="C405" s="81">
        <v>0</v>
      </c>
      <c r="D405" s="75">
        <f t="shared" si="9"/>
        <v>0</v>
      </c>
      <c r="E405" s="75">
        <f t="shared" si="9"/>
        <v>0</v>
      </c>
      <c r="F405" s="75">
        <f t="shared" si="9"/>
        <v>0</v>
      </c>
      <c r="G405" s="75">
        <f t="shared" si="9"/>
        <v>0</v>
      </c>
      <c r="H405" s="86" t="s">
        <v>70</v>
      </c>
    </row>
    <row r="406" spans="1:8" x14ac:dyDescent="0.35">
      <c r="A406" s="85" t="s">
        <v>860</v>
      </c>
      <c r="B406" s="86" t="s">
        <v>861</v>
      </c>
      <c r="C406" s="81">
        <v>0</v>
      </c>
      <c r="D406" s="75">
        <f t="shared" si="9"/>
        <v>0</v>
      </c>
      <c r="E406" s="75">
        <f t="shared" si="9"/>
        <v>0</v>
      </c>
      <c r="F406" s="75">
        <f t="shared" si="9"/>
        <v>0</v>
      </c>
      <c r="G406" s="75">
        <f t="shared" si="9"/>
        <v>0</v>
      </c>
      <c r="H406" s="86" t="s">
        <v>70</v>
      </c>
    </row>
    <row r="407" spans="1:8" x14ac:dyDescent="0.35">
      <c r="A407" s="85" t="s">
        <v>862</v>
      </c>
      <c r="B407" s="86" t="s">
        <v>863</v>
      </c>
      <c r="C407" s="81">
        <v>30.5</v>
      </c>
      <c r="D407" s="75">
        <f t="shared" si="9"/>
        <v>30.5</v>
      </c>
      <c r="E407" s="75">
        <f t="shared" si="9"/>
        <v>30.5</v>
      </c>
      <c r="F407" s="75">
        <f t="shared" si="9"/>
        <v>30.5</v>
      </c>
      <c r="G407" s="75">
        <f t="shared" si="9"/>
        <v>30.5</v>
      </c>
      <c r="H407" s="86"/>
    </row>
    <row r="408" spans="1:8" x14ac:dyDescent="0.35">
      <c r="A408" s="85" t="s">
        <v>864</v>
      </c>
      <c r="B408" s="86" t="s">
        <v>865</v>
      </c>
      <c r="C408" s="81">
        <v>0</v>
      </c>
      <c r="D408" s="75">
        <f t="shared" si="9"/>
        <v>0</v>
      </c>
      <c r="E408" s="75">
        <f t="shared" si="9"/>
        <v>0</v>
      </c>
      <c r="F408" s="75">
        <f t="shared" si="9"/>
        <v>0</v>
      </c>
      <c r="G408" s="75">
        <f t="shared" si="9"/>
        <v>0</v>
      </c>
      <c r="H408" s="86" t="s">
        <v>70</v>
      </c>
    </row>
    <row r="409" spans="1:8" x14ac:dyDescent="0.35">
      <c r="A409" s="85" t="s">
        <v>866</v>
      </c>
      <c r="B409" s="86" t="s">
        <v>867</v>
      </c>
      <c r="C409" s="81">
        <v>40</v>
      </c>
      <c r="D409" s="75">
        <f t="shared" si="9"/>
        <v>40</v>
      </c>
      <c r="E409" s="75">
        <f t="shared" si="9"/>
        <v>40</v>
      </c>
      <c r="F409" s="75">
        <f t="shared" si="9"/>
        <v>40</v>
      </c>
      <c r="G409" s="75">
        <f t="shared" si="9"/>
        <v>40</v>
      </c>
      <c r="H409" s="86"/>
    </row>
    <row r="410" spans="1:8" x14ac:dyDescent="0.35">
      <c r="A410" s="85" t="s">
        <v>868</v>
      </c>
      <c r="B410" s="86" t="s">
        <v>869</v>
      </c>
      <c r="C410" s="81">
        <v>180</v>
      </c>
      <c r="D410" s="75">
        <f t="shared" si="9"/>
        <v>180</v>
      </c>
      <c r="E410" s="75">
        <f t="shared" si="9"/>
        <v>180</v>
      </c>
      <c r="F410" s="75">
        <f t="shared" si="9"/>
        <v>180</v>
      </c>
      <c r="G410" s="75">
        <f t="shared" si="9"/>
        <v>180</v>
      </c>
      <c r="H410" s="86"/>
    </row>
    <row r="411" spans="1:8" x14ac:dyDescent="0.35">
      <c r="A411" s="85" t="s">
        <v>870</v>
      </c>
      <c r="B411" s="86" t="s">
        <v>871</v>
      </c>
      <c r="C411" s="81">
        <v>180</v>
      </c>
      <c r="D411" s="75">
        <f t="shared" si="9"/>
        <v>180</v>
      </c>
      <c r="E411" s="75">
        <f t="shared" si="9"/>
        <v>180</v>
      </c>
      <c r="F411" s="75">
        <f t="shared" si="9"/>
        <v>180</v>
      </c>
      <c r="G411" s="75">
        <f t="shared" si="9"/>
        <v>180</v>
      </c>
      <c r="H411" s="86"/>
    </row>
    <row r="412" spans="1:8" x14ac:dyDescent="0.35">
      <c r="A412" s="85" t="s">
        <v>872</v>
      </c>
      <c r="B412" s="86" t="s">
        <v>873</v>
      </c>
      <c r="C412" s="81">
        <v>180</v>
      </c>
      <c r="D412" s="75">
        <f t="shared" si="9"/>
        <v>180</v>
      </c>
      <c r="E412" s="75">
        <f t="shared" si="9"/>
        <v>180</v>
      </c>
      <c r="F412" s="75">
        <f t="shared" si="9"/>
        <v>180</v>
      </c>
      <c r="G412" s="75">
        <f t="shared" si="9"/>
        <v>180</v>
      </c>
      <c r="H412" s="86"/>
    </row>
    <row r="413" spans="1:8" x14ac:dyDescent="0.35">
      <c r="A413" s="85" t="s">
        <v>874</v>
      </c>
      <c r="B413" s="86" t="s">
        <v>875</v>
      </c>
      <c r="C413" s="81">
        <v>180</v>
      </c>
      <c r="D413" s="75">
        <f t="shared" si="9"/>
        <v>180</v>
      </c>
      <c r="E413" s="75">
        <f t="shared" si="9"/>
        <v>180</v>
      </c>
      <c r="F413" s="75">
        <f t="shared" si="9"/>
        <v>180</v>
      </c>
      <c r="G413" s="75">
        <f t="shared" si="9"/>
        <v>180</v>
      </c>
      <c r="H413" s="86"/>
    </row>
    <row r="414" spans="1:8" x14ac:dyDescent="0.35">
      <c r="A414" s="85" t="s">
        <v>876</v>
      </c>
      <c r="B414" s="86" t="s">
        <v>877</v>
      </c>
      <c r="C414" s="81">
        <v>180</v>
      </c>
      <c r="D414" s="75">
        <f t="shared" si="9"/>
        <v>180</v>
      </c>
      <c r="E414" s="75">
        <f t="shared" si="9"/>
        <v>180</v>
      </c>
      <c r="F414" s="75">
        <f t="shared" si="9"/>
        <v>180</v>
      </c>
      <c r="G414" s="75">
        <f t="shared" si="9"/>
        <v>180</v>
      </c>
      <c r="H414" s="86"/>
    </row>
    <row r="415" spans="1:8" x14ac:dyDescent="0.35">
      <c r="A415" s="85" t="s">
        <v>878</v>
      </c>
      <c r="B415" s="86" t="s">
        <v>879</v>
      </c>
      <c r="C415" s="81">
        <v>2340</v>
      </c>
      <c r="D415" s="75">
        <f t="shared" si="9"/>
        <v>2340</v>
      </c>
      <c r="E415" s="75">
        <f t="shared" si="9"/>
        <v>2340</v>
      </c>
      <c r="F415" s="75">
        <f t="shared" si="9"/>
        <v>2340</v>
      </c>
      <c r="G415" s="75">
        <f t="shared" si="9"/>
        <v>2340</v>
      </c>
      <c r="H415" s="86"/>
    </row>
    <row r="416" spans="1:8" x14ac:dyDescent="0.35">
      <c r="A416" s="85" t="s">
        <v>880</v>
      </c>
      <c r="B416" s="86" t="s">
        <v>881</v>
      </c>
      <c r="C416" s="81">
        <v>468</v>
      </c>
      <c r="D416" s="75">
        <f t="shared" si="9"/>
        <v>468</v>
      </c>
      <c r="E416" s="75">
        <f t="shared" si="9"/>
        <v>468</v>
      </c>
      <c r="F416" s="75">
        <f t="shared" si="9"/>
        <v>468</v>
      </c>
      <c r="G416" s="75">
        <f t="shared" si="9"/>
        <v>468</v>
      </c>
      <c r="H416" s="86"/>
    </row>
    <row r="417" spans="1:8" x14ac:dyDescent="0.35">
      <c r="A417" s="85" t="s">
        <v>882</v>
      </c>
      <c r="B417" s="86" t="s">
        <v>883</v>
      </c>
      <c r="C417" s="81">
        <v>468</v>
      </c>
      <c r="D417" s="75">
        <f t="shared" si="9"/>
        <v>468</v>
      </c>
      <c r="E417" s="75">
        <f t="shared" si="9"/>
        <v>468</v>
      </c>
      <c r="F417" s="75">
        <f t="shared" si="9"/>
        <v>468</v>
      </c>
      <c r="G417" s="75">
        <f t="shared" si="9"/>
        <v>468</v>
      </c>
      <c r="H417" s="86"/>
    </row>
    <row r="418" spans="1:8" x14ac:dyDescent="0.35">
      <c r="A418" s="85" t="s">
        <v>884</v>
      </c>
      <c r="B418" s="86" t="s">
        <v>885</v>
      </c>
      <c r="C418" s="81">
        <v>468</v>
      </c>
      <c r="D418" s="75">
        <f t="shared" si="9"/>
        <v>468</v>
      </c>
      <c r="E418" s="75">
        <f t="shared" si="9"/>
        <v>468</v>
      </c>
      <c r="F418" s="75">
        <f t="shared" si="9"/>
        <v>468</v>
      </c>
      <c r="G418" s="75">
        <f t="shared" si="9"/>
        <v>468</v>
      </c>
      <c r="H418" s="86"/>
    </row>
    <row r="419" spans="1:8" x14ac:dyDescent="0.35">
      <c r="A419" s="85" t="s">
        <v>886</v>
      </c>
      <c r="B419" s="86" t="s">
        <v>887</v>
      </c>
      <c r="C419" s="81">
        <v>468</v>
      </c>
      <c r="D419" s="75">
        <f t="shared" si="9"/>
        <v>468</v>
      </c>
      <c r="E419" s="75">
        <f t="shared" si="9"/>
        <v>468</v>
      </c>
      <c r="F419" s="75">
        <f t="shared" si="9"/>
        <v>468</v>
      </c>
      <c r="G419" s="75">
        <f t="shared" si="9"/>
        <v>468</v>
      </c>
      <c r="H419" s="86"/>
    </row>
    <row r="420" spans="1:8" x14ac:dyDescent="0.35">
      <c r="A420" s="85" t="s">
        <v>888</v>
      </c>
      <c r="B420" s="86" t="s">
        <v>889</v>
      </c>
      <c r="C420" s="81">
        <v>468</v>
      </c>
      <c r="D420" s="75">
        <f t="shared" si="9"/>
        <v>468</v>
      </c>
      <c r="E420" s="75">
        <f t="shared" si="9"/>
        <v>468</v>
      </c>
      <c r="F420" s="75">
        <f t="shared" si="9"/>
        <v>468</v>
      </c>
      <c r="G420" s="75">
        <f t="shared" si="9"/>
        <v>468</v>
      </c>
      <c r="H420" s="86"/>
    </row>
  </sheetData>
  <autoFilter ref="A12:F35" xr:uid="{FA67DFC8-E310-45E8-9E4A-F30E476E27C0}">
    <filterColumn colId="2" showButton="0"/>
    <filterColumn colId="3" showButton="0"/>
    <filterColumn colId="4" showButton="0"/>
    <sortState xmlns:xlrd2="http://schemas.microsoft.com/office/spreadsheetml/2017/richdata2" ref="A13:F35">
      <sortCondition ref="A12:A35"/>
    </sortState>
  </autoFilter>
  <mergeCells count="6">
    <mergeCell ref="A2:G2"/>
    <mergeCell ref="D7:F7"/>
    <mergeCell ref="A3:G3"/>
    <mergeCell ref="A5:G5"/>
    <mergeCell ref="C12:F12"/>
    <mergeCell ref="B11:C11"/>
  </mergeCells>
  <pageMargins left="0.25" right="0.25" top="0.25" bottom="0.5" header="0.3" footer="0.3"/>
  <pageSetup scale="51" orientation="landscape"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9999"/>
  </sheetPr>
  <dimension ref="A1:V56"/>
  <sheetViews>
    <sheetView workbookViewId="0">
      <selection activeCell="A30" sqref="A30"/>
    </sheetView>
  </sheetViews>
  <sheetFormatPr defaultColWidth="8.81640625" defaultRowHeight="14.5" x14ac:dyDescent="0.35"/>
  <sheetData>
    <row r="1" spans="1:22" s="2" customFormat="1" ht="15.5" x14ac:dyDescent="0.35">
      <c r="A1" s="4"/>
      <c r="O1" s="20"/>
    </row>
    <row r="2" spans="1:22" s="2" customFormat="1" ht="15.5" x14ac:dyDescent="0.35">
      <c r="A2" s="91" t="s">
        <v>0</v>
      </c>
      <c r="B2" s="91"/>
      <c r="C2" s="91"/>
      <c r="D2" s="91"/>
      <c r="E2" s="91"/>
      <c r="F2" s="91"/>
      <c r="G2" s="91"/>
      <c r="H2" s="91"/>
      <c r="I2" s="91"/>
      <c r="J2" s="91"/>
      <c r="K2" s="91"/>
      <c r="L2" s="91"/>
      <c r="M2" s="91"/>
      <c r="N2" s="91"/>
      <c r="O2" s="91"/>
      <c r="P2" s="91"/>
      <c r="Q2" s="91"/>
      <c r="R2" s="91"/>
      <c r="S2" s="91"/>
      <c r="T2" s="91"/>
    </row>
    <row r="3" spans="1:22" s="2" customFormat="1" ht="15.5" x14ac:dyDescent="0.35">
      <c r="A3" s="91" t="s">
        <v>27</v>
      </c>
      <c r="B3" s="91"/>
      <c r="C3" s="91"/>
      <c r="D3" s="91"/>
      <c r="E3" s="91"/>
      <c r="F3" s="91"/>
      <c r="G3" s="91"/>
      <c r="H3" s="91"/>
      <c r="I3" s="91"/>
      <c r="J3" s="91"/>
      <c r="K3" s="91"/>
      <c r="L3" s="91"/>
      <c r="M3" s="91"/>
      <c r="N3" s="91"/>
      <c r="O3" s="91"/>
      <c r="P3" s="91"/>
      <c r="Q3" s="91"/>
      <c r="R3" s="91"/>
      <c r="S3" s="91"/>
      <c r="T3" s="91"/>
    </row>
    <row r="4" spans="1:22" s="2" customFormat="1" ht="15.5" x14ac:dyDescent="0.35">
      <c r="A4" s="4"/>
      <c r="O4" s="20"/>
    </row>
    <row r="5" spans="1:22" s="4" customFormat="1" ht="15.5" x14ac:dyDescent="0.35">
      <c r="A5" s="91" t="s">
        <v>1</v>
      </c>
      <c r="B5" s="91"/>
      <c r="C5" s="91"/>
      <c r="D5" s="91"/>
      <c r="E5" s="91"/>
      <c r="F5" s="91"/>
      <c r="G5" s="91"/>
      <c r="H5" s="91"/>
      <c r="I5" s="91"/>
      <c r="J5" s="91"/>
      <c r="K5" s="91"/>
      <c r="L5" s="91"/>
      <c r="M5" s="91"/>
      <c r="N5" s="91"/>
      <c r="O5" s="91"/>
      <c r="P5" s="91"/>
      <c r="Q5" s="91"/>
      <c r="R5" s="91"/>
      <c r="S5" s="91"/>
      <c r="T5" s="91"/>
    </row>
    <row r="8" spans="1:22" ht="16" thickBot="1" x14ac:dyDescent="0.4">
      <c r="B8" s="45" t="s">
        <v>40</v>
      </c>
      <c r="C8" s="46"/>
      <c r="D8" s="47"/>
      <c r="E8" s="47"/>
      <c r="F8" s="47"/>
      <c r="G8" s="47"/>
      <c r="H8" s="47"/>
      <c r="I8" s="47"/>
      <c r="J8" s="47"/>
      <c r="K8" s="47"/>
      <c r="L8" s="47"/>
      <c r="M8" s="44"/>
    </row>
    <row r="9" spans="1:22" ht="15" thickTop="1" x14ac:dyDescent="0.35">
      <c r="B9" s="44"/>
      <c r="C9" s="44"/>
      <c r="D9" s="44"/>
      <c r="E9" s="44"/>
      <c r="F9" s="44"/>
      <c r="G9" s="44"/>
      <c r="H9" s="44"/>
      <c r="I9" s="44"/>
      <c r="J9" s="44"/>
      <c r="K9" s="44"/>
      <c r="L9" s="44"/>
      <c r="M9" s="44"/>
    </row>
    <row r="11" spans="1:22" ht="15" thickBot="1" x14ac:dyDescent="0.4">
      <c r="A11" s="48" t="s">
        <v>46</v>
      </c>
      <c r="C11" s="44"/>
      <c r="D11" s="44"/>
      <c r="E11" s="44"/>
      <c r="F11" s="44"/>
      <c r="G11" s="44"/>
      <c r="H11" s="44"/>
      <c r="I11" s="44"/>
      <c r="J11" s="44"/>
      <c r="K11" s="44"/>
      <c r="L11" s="44"/>
      <c r="M11" s="44"/>
      <c r="N11" s="44"/>
      <c r="O11" s="44"/>
      <c r="P11" s="44"/>
      <c r="Q11" s="44"/>
      <c r="R11" s="44"/>
      <c r="S11" s="44"/>
      <c r="T11" s="44"/>
      <c r="U11" s="44"/>
      <c r="V11" s="44"/>
    </row>
    <row r="12" spans="1:22" ht="16.5" thickTop="1" thickBot="1" x14ac:dyDescent="0.4">
      <c r="A12" s="48" t="s">
        <v>47</v>
      </c>
      <c r="D12" s="104" t="s">
        <v>41</v>
      </c>
      <c r="E12" s="105"/>
      <c r="F12" s="106"/>
      <c r="G12" s="104" t="s">
        <v>42</v>
      </c>
      <c r="H12" s="105"/>
      <c r="I12" s="105"/>
      <c r="J12" s="105"/>
      <c r="K12" s="106"/>
      <c r="L12" s="104" t="s">
        <v>43</v>
      </c>
      <c r="M12" s="105"/>
      <c r="N12" s="105"/>
      <c r="O12" s="105"/>
      <c r="P12" s="106"/>
      <c r="Q12" s="104" t="s">
        <v>44</v>
      </c>
      <c r="R12" s="105"/>
      <c r="S12" s="105"/>
      <c r="T12" s="106"/>
    </row>
    <row r="13" spans="1:22" ht="16" thickTop="1" x14ac:dyDescent="0.35">
      <c r="A13" s="1" t="s">
        <v>45</v>
      </c>
      <c r="D13" s="49"/>
      <c r="E13" s="44"/>
      <c r="F13" s="44"/>
      <c r="G13" s="49"/>
      <c r="H13" s="44"/>
      <c r="I13" s="44"/>
      <c r="J13" s="44"/>
      <c r="K13" s="44"/>
      <c r="L13" s="49"/>
      <c r="M13" s="44"/>
      <c r="N13" s="44"/>
      <c r="O13" s="44"/>
      <c r="P13" s="44"/>
      <c r="Q13" s="50"/>
      <c r="R13" s="44"/>
      <c r="S13" s="44"/>
      <c r="T13" s="51"/>
    </row>
    <row r="14" spans="1:22" x14ac:dyDescent="0.35">
      <c r="D14" s="49"/>
      <c r="E14" s="44"/>
      <c r="F14" s="44"/>
      <c r="G14" s="49"/>
      <c r="H14" s="44"/>
      <c r="I14" s="44"/>
      <c r="J14" s="44"/>
      <c r="K14" s="44"/>
      <c r="L14" s="49"/>
      <c r="M14" s="44"/>
      <c r="N14" s="44"/>
      <c r="O14" s="44"/>
      <c r="P14" s="44"/>
      <c r="Q14" s="49"/>
      <c r="R14" s="44"/>
      <c r="S14" s="44"/>
      <c r="T14" s="51"/>
    </row>
    <row r="15" spans="1:22" x14ac:dyDescent="0.35">
      <c r="D15" s="49"/>
      <c r="E15" s="44"/>
      <c r="F15" s="44"/>
      <c r="G15" s="49"/>
      <c r="H15" s="44"/>
      <c r="I15" s="44"/>
      <c r="J15" s="44"/>
      <c r="K15" s="44"/>
      <c r="L15" s="49"/>
      <c r="M15" s="44"/>
      <c r="N15" s="44"/>
      <c r="O15" s="44"/>
      <c r="P15" s="44"/>
      <c r="Q15" s="49"/>
      <c r="R15" s="44"/>
      <c r="S15" s="44"/>
      <c r="T15" s="51"/>
    </row>
    <row r="16" spans="1:22" x14ac:dyDescent="0.35">
      <c r="D16" s="49"/>
      <c r="E16" s="44"/>
      <c r="F16" s="44"/>
      <c r="G16" s="49"/>
      <c r="H16" s="44"/>
      <c r="I16" s="44"/>
      <c r="J16" s="44"/>
      <c r="K16" s="44"/>
      <c r="L16" s="49"/>
      <c r="M16" s="44"/>
      <c r="N16" s="44"/>
      <c r="O16" s="44"/>
      <c r="P16" s="44"/>
      <c r="Q16" s="49"/>
      <c r="R16" s="44"/>
      <c r="S16" s="44"/>
      <c r="T16" s="51"/>
    </row>
    <row r="17" spans="4:20" x14ac:dyDescent="0.35">
      <c r="D17" s="49"/>
      <c r="E17" s="44"/>
      <c r="F17" s="44"/>
      <c r="G17" s="49"/>
      <c r="H17" s="44"/>
      <c r="I17" s="44"/>
      <c r="J17" s="44"/>
      <c r="K17" s="44"/>
      <c r="L17" s="49"/>
      <c r="M17" s="44"/>
      <c r="N17" s="44"/>
      <c r="O17" s="44"/>
      <c r="P17" s="44"/>
      <c r="Q17" s="49"/>
      <c r="R17" s="44"/>
      <c r="S17" s="44"/>
      <c r="T17" s="51"/>
    </row>
    <row r="18" spans="4:20" x14ac:dyDescent="0.35">
      <c r="D18" s="49"/>
      <c r="E18" s="44"/>
      <c r="F18" s="44"/>
      <c r="G18" s="49"/>
      <c r="H18" s="44"/>
      <c r="I18" s="44"/>
      <c r="J18" s="44"/>
      <c r="K18" s="44"/>
      <c r="L18" s="49"/>
      <c r="M18" s="44"/>
      <c r="N18" s="44"/>
      <c r="O18" s="44"/>
      <c r="P18" s="44"/>
      <c r="Q18" s="49"/>
      <c r="R18" s="44"/>
      <c r="S18" s="44"/>
      <c r="T18" s="51"/>
    </row>
    <row r="19" spans="4:20" x14ac:dyDescent="0.35">
      <c r="D19" s="49"/>
      <c r="E19" s="44"/>
      <c r="F19" s="44"/>
      <c r="G19" s="49"/>
      <c r="H19" s="44"/>
      <c r="I19" s="44"/>
      <c r="J19" s="44"/>
      <c r="K19" s="44"/>
      <c r="L19" s="49"/>
      <c r="M19" s="44"/>
      <c r="N19" s="44"/>
      <c r="O19" s="44"/>
      <c r="P19" s="44"/>
      <c r="Q19" s="49"/>
      <c r="R19" s="44"/>
      <c r="S19" s="44"/>
      <c r="T19" s="51"/>
    </row>
    <row r="20" spans="4:20" x14ac:dyDescent="0.35">
      <c r="D20" s="49"/>
      <c r="E20" s="44"/>
      <c r="F20" s="44"/>
      <c r="G20" s="49"/>
      <c r="H20" s="44"/>
      <c r="I20" s="44"/>
      <c r="J20" s="44"/>
      <c r="K20" s="44"/>
      <c r="L20" s="49"/>
      <c r="M20" s="44"/>
      <c r="N20" s="44"/>
      <c r="O20" s="44"/>
      <c r="P20" s="44"/>
      <c r="Q20" s="49"/>
      <c r="R20" s="44"/>
      <c r="S20" s="44"/>
      <c r="T20" s="51"/>
    </row>
    <row r="21" spans="4:20" x14ac:dyDescent="0.35">
      <c r="D21" s="49"/>
      <c r="E21" s="44"/>
      <c r="F21" s="44"/>
      <c r="G21" s="49"/>
      <c r="H21" s="44"/>
      <c r="I21" s="44"/>
      <c r="J21" s="44"/>
      <c r="K21" s="44"/>
      <c r="L21" s="49"/>
      <c r="M21" s="44"/>
      <c r="N21" s="44"/>
      <c r="O21" s="44"/>
      <c r="P21" s="44"/>
      <c r="Q21" s="49"/>
      <c r="R21" s="44"/>
      <c r="S21" s="44"/>
      <c r="T21" s="51"/>
    </row>
    <row r="22" spans="4:20" x14ac:dyDescent="0.35">
      <c r="D22" s="49"/>
      <c r="E22" s="44"/>
      <c r="F22" s="44"/>
      <c r="G22" s="49"/>
      <c r="H22" s="44"/>
      <c r="I22" s="44"/>
      <c r="J22" s="44"/>
      <c r="K22" s="44"/>
      <c r="L22" s="49"/>
      <c r="M22" s="44"/>
      <c r="N22" s="44"/>
      <c r="O22" s="44"/>
      <c r="P22" s="44"/>
      <c r="Q22" s="49"/>
      <c r="R22" s="44"/>
      <c r="S22" s="44"/>
      <c r="T22" s="51"/>
    </row>
    <row r="23" spans="4:20" x14ac:dyDescent="0.35">
      <c r="D23" s="49"/>
      <c r="E23" s="44"/>
      <c r="F23" s="44"/>
      <c r="G23" s="49"/>
      <c r="H23" s="44"/>
      <c r="I23" s="44"/>
      <c r="J23" s="44"/>
      <c r="K23" s="44"/>
      <c r="L23" s="49"/>
      <c r="M23" s="44"/>
      <c r="N23" s="44"/>
      <c r="O23" s="44"/>
      <c r="P23" s="44"/>
      <c r="Q23" s="49"/>
      <c r="R23" s="44"/>
      <c r="S23" s="44"/>
      <c r="T23" s="51"/>
    </row>
    <row r="24" spans="4:20" x14ac:dyDescent="0.35">
      <c r="D24" s="49"/>
      <c r="E24" s="44"/>
      <c r="F24" s="44"/>
      <c r="G24" s="49"/>
      <c r="H24" s="44"/>
      <c r="I24" s="44"/>
      <c r="J24" s="44"/>
      <c r="K24" s="44"/>
      <c r="L24" s="49"/>
      <c r="M24" s="44"/>
      <c r="N24" s="44"/>
      <c r="O24" s="44"/>
      <c r="P24" s="44"/>
      <c r="Q24" s="49"/>
      <c r="R24" s="44"/>
      <c r="S24" s="44"/>
      <c r="T24" s="51"/>
    </row>
    <row r="25" spans="4:20" x14ac:dyDescent="0.35">
      <c r="D25" s="49"/>
      <c r="E25" s="44"/>
      <c r="F25" s="44"/>
      <c r="G25" s="49"/>
      <c r="H25" s="44"/>
      <c r="I25" s="44"/>
      <c r="J25" s="44"/>
      <c r="K25" s="44"/>
      <c r="L25" s="49"/>
      <c r="M25" s="44"/>
      <c r="N25" s="44"/>
      <c r="O25" s="44"/>
      <c r="P25" s="44"/>
      <c r="Q25" s="49"/>
      <c r="R25" s="44"/>
      <c r="S25" s="44"/>
      <c r="T25" s="51"/>
    </row>
    <row r="26" spans="4:20" x14ac:dyDescent="0.35">
      <c r="D26" s="49"/>
      <c r="E26" s="44"/>
      <c r="F26" s="44"/>
      <c r="G26" s="49"/>
      <c r="H26" s="44"/>
      <c r="I26" s="44"/>
      <c r="J26" s="44"/>
      <c r="K26" s="44"/>
      <c r="L26" s="49"/>
      <c r="M26" s="44"/>
      <c r="N26" s="44"/>
      <c r="O26" s="44"/>
      <c r="P26" s="44"/>
      <c r="Q26" s="49"/>
      <c r="R26" s="44"/>
      <c r="S26" s="44"/>
      <c r="T26" s="51"/>
    </row>
    <row r="27" spans="4:20" x14ac:dyDescent="0.35">
      <c r="D27" s="49"/>
      <c r="E27" s="44"/>
      <c r="F27" s="44"/>
      <c r="G27" s="49"/>
      <c r="H27" s="44"/>
      <c r="I27" s="44"/>
      <c r="J27" s="44"/>
      <c r="K27" s="44"/>
      <c r="L27" s="49"/>
      <c r="M27" s="44"/>
      <c r="N27" s="44"/>
      <c r="O27" s="44"/>
      <c r="P27" s="44"/>
      <c r="Q27" s="49"/>
      <c r="R27" s="44"/>
      <c r="S27" s="44"/>
      <c r="T27" s="51"/>
    </row>
    <row r="28" spans="4:20" x14ac:dyDescent="0.35">
      <c r="D28" s="49"/>
      <c r="E28" s="44"/>
      <c r="F28" s="44"/>
      <c r="G28" s="49"/>
      <c r="H28" s="44"/>
      <c r="I28" s="44"/>
      <c r="J28" s="44"/>
      <c r="K28" s="44"/>
      <c r="L28" s="49"/>
      <c r="M28" s="44"/>
      <c r="N28" s="44"/>
      <c r="O28" s="44"/>
      <c r="P28" s="44"/>
      <c r="Q28" s="49"/>
      <c r="R28" s="44"/>
      <c r="S28" s="44"/>
      <c r="T28" s="51"/>
    </row>
    <row r="29" spans="4:20" x14ac:dyDescent="0.35">
      <c r="D29" s="49"/>
      <c r="E29" s="44"/>
      <c r="F29" s="44"/>
      <c r="G29" s="49"/>
      <c r="H29" s="44"/>
      <c r="I29" s="44"/>
      <c r="J29" s="44"/>
      <c r="K29" s="44"/>
      <c r="L29" s="49"/>
      <c r="M29" s="44"/>
      <c r="N29" s="44"/>
      <c r="O29" s="44"/>
      <c r="P29" s="44"/>
      <c r="Q29" s="49"/>
      <c r="R29" s="44"/>
      <c r="S29" s="44"/>
      <c r="T29" s="51"/>
    </row>
    <row r="30" spans="4:20" x14ac:dyDescent="0.35">
      <c r="D30" s="49"/>
      <c r="E30" s="44"/>
      <c r="F30" s="44"/>
      <c r="G30" s="49"/>
      <c r="H30" s="44"/>
      <c r="I30" s="44"/>
      <c r="J30" s="44"/>
      <c r="K30" s="44"/>
      <c r="L30" s="49"/>
      <c r="M30" s="44"/>
      <c r="N30" s="44"/>
      <c r="O30" s="44"/>
      <c r="P30" s="44"/>
      <c r="Q30" s="49"/>
      <c r="R30" s="44"/>
      <c r="S30" s="44"/>
      <c r="T30" s="51"/>
    </row>
    <row r="31" spans="4:20" x14ac:dyDescent="0.35">
      <c r="D31" s="49"/>
      <c r="E31" s="44"/>
      <c r="F31" s="44"/>
      <c r="G31" s="49"/>
      <c r="H31" s="44"/>
      <c r="I31" s="44"/>
      <c r="J31" s="44"/>
      <c r="K31" s="44"/>
      <c r="L31" s="49"/>
      <c r="M31" s="44"/>
      <c r="N31" s="44"/>
      <c r="O31" s="44"/>
      <c r="P31" s="44"/>
      <c r="Q31" s="49"/>
      <c r="R31" s="44"/>
      <c r="S31" s="44"/>
      <c r="T31" s="51"/>
    </row>
    <row r="32" spans="4:20" x14ac:dyDescent="0.35">
      <c r="D32" s="49"/>
      <c r="E32" s="44"/>
      <c r="F32" s="44"/>
      <c r="G32" s="49"/>
      <c r="H32" s="44"/>
      <c r="I32" s="44"/>
      <c r="J32" s="44"/>
      <c r="K32" s="44"/>
      <c r="L32" s="49"/>
      <c r="M32" s="44"/>
      <c r="N32" s="44"/>
      <c r="O32" s="44"/>
      <c r="P32" s="44"/>
      <c r="Q32" s="49"/>
      <c r="R32" s="44"/>
      <c r="S32" s="44"/>
      <c r="T32" s="51"/>
    </row>
    <row r="33" spans="4:20" x14ac:dyDescent="0.35">
      <c r="D33" s="49"/>
      <c r="E33" s="44"/>
      <c r="F33" s="44"/>
      <c r="G33" s="49"/>
      <c r="H33" s="44"/>
      <c r="I33" s="44"/>
      <c r="J33" s="44"/>
      <c r="K33" s="44"/>
      <c r="L33" s="49"/>
      <c r="M33" s="44"/>
      <c r="N33" s="44"/>
      <c r="O33" s="44"/>
      <c r="P33" s="44"/>
      <c r="Q33" s="49"/>
      <c r="R33" s="44"/>
      <c r="S33" s="44"/>
      <c r="T33" s="51"/>
    </row>
    <row r="34" spans="4:20" x14ac:dyDescent="0.35">
      <c r="D34" s="49"/>
      <c r="E34" s="44"/>
      <c r="F34" s="44"/>
      <c r="G34" s="49"/>
      <c r="H34" s="44"/>
      <c r="I34" s="44"/>
      <c r="J34" s="44"/>
      <c r="K34" s="44"/>
      <c r="L34" s="49"/>
      <c r="M34" s="44"/>
      <c r="N34" s="44"/>
      <c r="O34" s="44"/>
      <c r="P34" s="44"/>
      <c r="Q34" s="49"/>
      <c r="R34" s="44"/>
      <c r="S34" s="44"/>
      <c r="T34" s="51"/>
    </row>
    <row r="35" spans="4:20" x14ac:dyDescent="0.35">
      <c r="D35" s="49"/>
      <c r="E35" s="44"/>
      <c r="F35" s="44"/>
      <c r="G35" s="49"/>
      <c r="H35" s="44"/>
      <c r="I35" s="44"/>
      <c r="J35" s="44"/>
      <c r="K35" s="44"/>
      <c r="L35" s="49"/>
      <c r="M35" s="44"/>
      <c r="N35" s="44"/>
      <c r="O35" s="44"/>
      <c r="P35" s="44"/>
      <c r="Q35" s="49"/>
      <c r="R35" s="44"/>
      <c r="S35" s="44"/>
      <c r="T35" s="51"/>
    </row>
    <row r="36" spans="4:20" x14ac:dyDescent="0.35">
      <c r="D36" s="49"/>
      <c r="E36" s="44"/>
      <c r="F36" s="44"/>
      <c r="G36" s="49"/>
      <c r="H36" s="44"/>
      <c r="I36" s="44"/>
      <c r="J36" s="44"/>
      <c r="K36" s="44"/>
      <c r="L36" s="49"/>
      <c r="M36" s="44"/>
      <c r="N36" s="44"/>
      <c r="O36" s="44"/>
      <c r="P36" s="44"/>
      <c r="Q36" s="49"/>
      <c r="R36" s="44"/>
      <c r="S36" s="44"/>
      <c r="T36" s="51"/>
    </row>
    <row r="37" spans="4:20" x14ac:dyDescent="0.35">
      <c r="D37" s="49"/>
      <c r="E37" s="44"/>
      <c r="F37" s="44"/>
      <c r="G37" s="49"/>
      <c r="H37" s="44"/>
      <c r="I37" s="44"/>
      <c r="J37" s="44"/>
      <c r="K37" s="44"/>
      <c r="L37" s="49"/>
      <c r="M37" s="44"/>
      <c r="N37" s="44"/>
      <c r="O37" s="44"/>
      <c r="P37" s="44"/>
      <c r="Q37" s="49"/>
      <c r="R37" s="44"/>
      <c r="S37" s="44"/>
      <c r="T37" s="51"/>
    </row>
    <row r="38" spans="4:20" x14ac:dyDescent="0.35">
      <c r="D38" s="49"/>
      <c r="E38" s="44"/>
      <c r="F38" s="44"/>
      <c r="G38" s="49"/>
      <c r="H38" s="44"/>
      <c r="I38" s="44"/>
      <c r="J38" s="44"/>
      <c r="K38" s="44"/>
      <c r="L38" s="49"/>
      <c r="M38" s="44"/>
      <c r="N38" s="44"/>
      <c r="O38" s="44"/>
      <c r="P38" s="44"/>
      <c r="Q38" s="49"/>
      <c r="R38" s="44"/>
      <c r="S38" s="44"/>
      <c r="T38" s="51"/>
    </row>
    <row r="39" spans="4:20" x14ac:dyDescent="0.35">
      <c r="D39" s="49"/>
      <c r="E39" s="44"/>
      <c r="F39" s="44"/>
      <c r="G39" s="49"/>
      <c r="H39" s="44"/>
      <c r="I39" s="44"/>
      <c r="J39" s="44"/>
      <c r="K39" s="44"/>
      <c r="L39" s="49"/>
      <c r="M39" s="44"/>
      <c r="N39" s="44"/>
      <c r="O39" s="44"/>
      <c r="P39" s="44"/>
      <c r="Q39" s="49"/>
      <c r="R39" s="44"/>
      <c r="S39" s="44"/>
      <c r="T39" s="51"/>
    </row>
    <row r="40" spans="4:20" x14ac:dyDescent="0.35">
      <c r="D40" s="49"/>
      <c r="E40" s="44"/>
      <c r="F40" s="44"/>
      <c r="G40" s="49"/>
      <c r="H40" s="44"/>
      <c r="I40" s="44"/>
      <c r="J40" s="44"/>
      <c r="K40" s="44"/>
      <c r="L40" s="49"/>
      <c r="M40" s="44"/>
      <c r="N40" s="44"/>
      <c r="O40" s="44"/>
      <c r="P40" s="44"/>
      <c r="Q40" s="49"/>
      <c r="R40" s="44"/>
      <c r="S40" s="44"/>
      <c r="T40" s="51"/>
    </row>
    <row r="41" spans="4:20" x14ac:dyDescent="0.35">
      <c r="D41" s="49"/>
      <c r="E41" s="44"/>
      <c r="F41" s="44"/>
      <c r="G41" s="49"/>
      <c r="H41" s="44"/>
      <c r="I41" s="44"/>
      <c r="J41" s="44"/>
      <c r="K41" s="44"/>
      <c r="L41" s="49"/>
      <c r="M41" s="44"/>
      <c r="N41" s="44"/>
      <c r="O41" s="44"/>
      <c r="P41" s="44"/>
      <c r="Q41" s="49"/>
      <c r="R41" s="44"/>
      <c r="S41" s="44"/>
      <c r="T41" s="51"/>
    </row>
    <row r="42" spans="4:20" x14ac:dyDescent="0.35">
      <c r="D42" s="49"/>
      <c r="E42" s="44"/>
      <c r="F42" s="44"/>
      <c r="G42" s="49"/>
      <c r="H42" s="44"/>
      <c r="I42" s="44"/>
      <c r="J42" s="44"/>
      <c r="K42" s="44"/>
      <c r="L42" s="49"/>
      <c r="M42" s="44"/>
      <c r="N42" s="44"/>
      <c r="O42" s="44"/>
      <c r="P42" s="44"/>
      <c r="Q42" s="49"/>
      <c r="R42" s="44"/>
      <c r="S42" s="44"/>
      <c r="T42" s="51"/>
    </row>
    <row r="43" spans="4:20" x14ac:dyDescent="0.35">
      <c r="D43" s="49"/>
      <c r="E43" s="44"/>
      <c r="F43" s="44"/>
      <c r="G43" s="49"/>
      <c r="H43" s="44"/>
      <c r="I43" s="44"/>
      <c r="J43" s="44"/>
      <c r="K43" s="44"/>
      <c r="L43" s="49"/>
      <c r="M43" s="44"/>
      <c r="N43" s="44"/>
      <c r="O43" s="44"/>
      <c r="P43" s="44"/>
      <c r="Q43" s="49"/>
      <c r="R43" s="44"/>
      <c r="S43" s="44"/>
      <c r="T43" s="51"/>
    </row>
    <row r="44" spans="4:20" x14ac:dyDescent="0.35">
      <c r="D44" s="49"/>
      <c r="E44" s="44"/>
      <c r="F44" s="44"/>
      <c r="G44" s="49"/>
      <c r="H44" s="44"/>
      <c r="I44" s="44"/>
      <c r="J44" s="44"/>
      <c r="K44" s="44"/>
      <c r="L44" s="49"/>
      <c r="M44" s="44"/>
      <c r="N44" s="44"/>
      <c r="O44" s="44"/>
      <c r="P44" s="44"/>
      <c r="Q44" s="49"/>
      <c r="R44" s="44"/>
      <c r="S44" s="44"/>
      <c r="T44" s="51"/>
    </row>
    <row r="45" spans="4:20" x14ac:dyDescent="0.35">
      <c r="D45" s="49"/>
      <c r="E45" s="44"/>
      <c r="F45" s="44"/>
      <c r="G45" s="49"/>
      <c r="H45" s="44"/>
      <c r="I45" s="44"/>
      <c r="J45" s="44"/>
      <c r="K45" s="44"/>
      <c r="L45" s="49"/>
      <c r="M45" s="44"/>
      <c r="N45" s="44"/>
      <c r="O45" s="44"/>
      <c r="P45" s="44"/>
      <c r="Q45" s="49"/>
      <c r="R45" s="44"/>
      <c r="S45" s="44"/>
      <c r="T45" s="51"/>
    </row>
    <row r="46" spans="4:20" x14ac:dyDescent="0.35">
      <c r="D46" s="49"/>
      <c r="E46" s="44"/>
      <c r="F46" s="44"/>
      <c r="G46" s="49"/>
      <c r="H46" s="44"/>
      <c r="I46" s="44"/>
      <c r="J46" s="44"/>
      <c r="K46" s="44"/>
      <c r="L46" s="49"/>
      <c r="M46" s="44"/>
      <c r="N46" s="44"/>
      <c r="O46" s="44"/>
      <c r="P46" s="44"/>
      <c r="Q46" s="49"/>
      <c r="R46" s="44"/>
      <c r="S46" s="44"/>
      <c r="T46" s="51"/>
    </row>
    <row r="47" spans="4:20" x14ac:dyDescent="0.35">
      <c r="D47" s="49"/>
      <c r="E47" s="44"/>
      <c r="F47" s="44"/>
      <c r="G47" s="49"/>
      <c r="H47" s="44"/>
      <c r="I47" s="44"/>
      <c r="J47" s="44"/>
      <c r="K47" s="44"/>
      <c r="L47" s="49"/>
      <c r="M47" s="44"/>
      <c r="N47" s="44"/>
      <c r="O47" s="44"/>
      <c r="P47" s="44"/>
      <c r="Q47" s="49"/>
      <c r="R47" s="44"/>
      <c r="S47" s="44"/>
      <c r="T47" s="51"/>
    </row>
    <row r="48" spans="4:20" x14ac:dyDescent="0.35">
      <c r="D48" s="49"/>
      <c r="E48" s="44"/>
      <c r="F48" s="44"/>
      <c r="G48" s="49"/>
      <c r="H48" s="44"/>
      <c r="I48" s="44"/>
      <c r="J48" s="44"/>
      <c r="K48" s="44"/>
      <c r="L48" s="49"/>
      <c r="M48" s="44"/>
      <c r="N48" s="44"/>
      <c r="O48" s="44"/>
      <c r="P48" s="44"/>
      <c r="Q48" s="49"/>
      <c r="R48" s="44"/>
      <c r="S48" s="44"/>
      <c r="T48" s="51"/>
    </row>
    <row r="49" spans="4:20" x14ac:dyDescent="0.35">
      <c r="D49" s="49"/>
      <c r="E49" s="44"/>
      <c r="F49" s="44"/>
      <c r="G49" s="49"/>
      <c r="H49" s="44"/>
      <c r="I49" s="44"/>
      <c r="J49" s="44"/>
      <c r="K49" s="44"/>
      <c r="L49" s="49"/>
      <c r="M49" s="44"/>
      <c r="N49" s="44"/>
      <c r="O49" s="44"/>
      <c r="P49" s="44"/>
      <c r="Q49" s="49"/>
      <c r="R49" s="44"/>
      <c r="S49" s="44"/>
      <c r="T49" s="51"/>
    </row>
    <row r="50" spans="4:20" x14ac:dyDescent="0.35">
      <c r="D50" s="49"/>
      <c r="E50" s="44"/>
      <c r="F50" s="44"/>
      <c r="G50" s="49"/>
      <c r="H50" s="44"/>
      <c r="I50" s="44"/>
      <c r="J50" s="44"/>
      <c r="K50" s="44"/>
      <c r="L50" s="49"/>
      <c r="M50" s="44"/>
      <c r="N50" s="44"/>
      <c r="O50" s="44"/>
      <c r="P50" s="44"/>
      <c r="Q50" s="49"/>
      <c r="R50" s="44"/>
      <c r="S50" s="44"/>
      <c r="T50" s="51"/>
    </row>
    <row r="51" spans="4:20" x14ac:dyDescent="0.35">
      <c r="D51" s="49"/>
      <c r="E51" s="44"/>
      <c r="F51" s="44"/>
      <c r="G51" s="49"/>
      <c r="H51" s="44"/>
      <c r="I51" s="44"/>
      <c r="J51" s="44"/>
      <c r="K51" s="44"/>
      <c r="L51" s="49"/>
      <c r="M51" s="44"/>
      <c r="N51" s="44"/>
      <c r="O51" s="44"/>
      <c r="P51" s="44"/>
      <c r="Q51" s="49"/>
      <c r="R51" s="44"/>
      <c r="S51" s="44"/>
      <c r="T51" s="51"/>
    </row>
    <row r="52" spans="4:20" x14ac:dyDescent="0.35">
      <c r="D52" s="49"/>
      <c r="E52" s="44"/>
      <c r="F52" s="44"/>
      <c r="G52" s="49"/>
      <c r="H52" s="44"/>
      <c r="I52" s="44"/>
      <c r="J52" s="44"/>
      <c r="K52" s="44"/>
      <c r="L52" s="49"/>
      <c r="M52" s="44"/>
      <c r="N52" s="44"/>
      <c r="O52" s="44"/>
      <c r="P52" s="44"/>
      <c r="Q52" s="49"/>
      <c r="R52" s="44"/>
      <c r="S52" s="44"/>
      <c r="T52" s="51"/>
    </row>
    <row r="53" spans="4:20" x14ac:dyDescent="0.35">
      <c r="D53" s="49"/>
      <c r="E53" s="44"/>
      <c r="F53" s="44"/>
      <c r="G53" s="49"/>
      <c r="H53" s="44"/>
      <c r="I53" s="44"/>
      <c r="J53" s="44"/>
      <c r="K53" s="44"/>
      <c r="L53" s="49"/>
      <c r="M53" s="44"/>
      <c r="N53" s="44"/>
      <c r="O53" s="44"/>
      <c r="P53" s="44"/>
      <c r="Q53" s="49"/>
      <c r="R53" s="44"/>
      <c r="S53" s="44"/>
      <c r="T53" s="51"/>
    </row>
    <row r="54" spans="4:20" x14ac:dyDescent="0.35">
      <c r="D54" s="49"/>
      <c r="E54" s="44"/>
      <c r="F54" s="44"/>
      <c r="G54" s="49"/>
      <c r="H54" s="44"/>
      <c r="I54" s="44"/>
      <c r="J54" s="44"/>
      <c r="K54" s="44"/>
      <c r="L54" s="49"/>
      <c r="M54" s="44"/>
      <c r="N54" s="44"/>
      <c r="O54" s="44"/>
      <c r="P54" s="44"/>
      <c r="Q54" s="49"/>
      <c r="R54" s="44"/>
      <c r="S54" s="44"/>
      <c r="T54" s="51"/>
    </row>
    <row r="55" spans="4:20" x14ac:dyDescent="0.35">
      <c r="D55" s="49"/>
      <c r="E55" s="44"/>
      <c r="F55" s="44"/>
      <c r="G55" s="49"/>
      <c r="H55" s="44"/>
      <c r="I55" s="44"/>
      <c r="J55" s="44"/>
      <c r="K55" s="44"/>
      <c r="L55" s="49"/>
      <c r="M55" s="44"/>
      <c r="N55" s="44"/>
      <c r="O55" s="44"/>
      <c r="P55" s="44"/>
      <c r="Q55" s="49"/>
      <c r="R55" s="44"/>
      <c r="S55" s="44"/>
      <c r="T55" s="51"/>
    </row>
    <row r="56" spans="4:20" x14ac:dyDescent="0.35">
      <c r="D56" s="49"/>
      <c r="E56" s="44"/>
      <c r="F56" s="44"/>
      <c r="G56" s="49"/>
      <c r="H56" s="44"/>
      <c r="I56" s="44"/>
      <c r="J56" s="44"/>
      <c r="K56" s="44"/>
      <c r="L56" s="49"/>
      <c r="M56" s="44"/>
      <c r="N56" s="44"/>
      <c r="O56" s="44"/>
      <c r="P56" s="44"/>
      <c r="Q56" s="49"/>
      <c r="R56" s="44"/>
      <c r="S56" s="44"/>
      <c r="T56" s="51"/>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PERCENTAGE DISCOUNTS</vt:lpstr>
      <vt:lpstr>MARKETBASKET</vt:lpstr>
      <vt:lpstr>Scenario Instructions</vt:lpstr>
      <vt:lpstr>Good, Scenario#1</vt:lpstr>
      <vt:lpstr>Scenario#4</vt:lpstr>
      <vt:lpstr>MARKETBASKET!Print_Area</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Emily Iverson</cp:lastModifiedBy>
  <cp:lastPrinted>2016-03-22T19:53:30Z</cp:lastPrinted>
  <dcterms:created xsi:type="dcterms:W3CDTF">2015-11-18T22:36:57Z</dcterms:created>
  <dcterms:modified xsi:type="dcterms:W3CDTF">2020-06-23T18:07:32Z</dcterms:modified>
</cp:coreProperties>
</file>