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joforbes\OneDrive - Cox Communications\Jons OneDrive\State of Oklahoma-Telecommunication Services RFP\State of Oklahoma Final Drafts\"/>
    </mc:Choice>
  </mc:AlternateContent>
  <xr:revisionPtr revIDLastSave="1" documentId="10_ncr:20000_{A0B8A056-D736-49C6-A10A-C00BC44E8B42}" xr6:coauthVersionLast="41" xr6:coauthVersionMax="45" xr10:uidLastSave="{98505E47-8AE9-4D92-B897-DA209B792238}"/>
  <bookViews>
    <workbookView xWindow="-120" yWindow="-120" windowWidth="29040" windowHeight="15840" xr2:uid="{AD12EB57-69E8-4ACC-99EF-3E59632C46CA}"/>
  </bookViews>
  <sheets>
    <sheet name="Cox Network Carrier Services" sheetId="1" r:id="rId1"/>
    <sheet name="Cox Cable Subscription" sheetId="2" r:id="rId2"/>
    <sheet name="Cox Voice Services" sheetId="8" r:id="rId3"/>
    <sheet name="State Long Distance" sheetId="10" r:id="rId4"/>
    <sheet name="Cox Leasing Option" sheetId="4" r:id="rId5"/>
    <sheet name="Cox Hosted Services" sheetId="3" r:id="rId6"/>
    <sheet name="DDoS Mitigation" sheetId="6" r:id="rId7"/>
    <sheet name="Legacy Products Transition" sheetId="9" r:id="rId8"/>
    <sheet name="State of Ok Tax Rate Table" sheetId="5"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3" i="10" l="1"/>
  <c r="G23" i="10" s="1"/>
  <c r="H23" i="10" s="1"/>
  <c r="I23" i="10" s="1"/>
  <c r="J23" i="10" s="1"/>
  <c r="K23" i="10" s="1"/>
  <c r="L23" i="10" s="1"/>
  <c r="M23" i="10" s="1"/>
  <c r="F22" i="10"/>
  <c r="G22" i="10" s="1"/>
  <c r="H22" i="10" s="1"/>
  <c r="I22" i="10" s="1"/>
  <c r="J22" i="10" s="1"/>
  <c r="K22" i="10" s="1"/>
  <c r="L22" i="10" s="1"/>
  <c r="M22" i="10" s="1"/>
  <c r="D32" i="8"/>
</calcChain>
</file>

<file path=xl/sharedStrings.xml><?xml version="1.0" encoding="utf-8"?>
<sst xmlns="http://schemas.openxmlformats.org/spreadsheetml/2006/main" count="1809" uniqueCount="1032">
  <si>
    <t xml:space="preserve">Section G Pricing and Cost Section E.13.7 Pricing Cox Business Pricing Template </t>
  </si>
  <si>
    <t>Carrier Services</t>
  </si>
  <si>
    <t>Cost per Month</t>
  </si>
  <si>
    <t>Install Fees</t>
  </si>
  <si>
    <t>Total Cost</t>
  </si>
  <si>
    <t xml:space="preserve">Upgrade Cost </t>
  </si>
  <si>
    <t>Metro Ethernet (Central and Tulsa Region) Fiber Delivery</t>
  </si>
  <si>
    <t>10 meg</t>
  </si>
  <si>
    <t>20 meg</t>
  </si>
  <si>
    <t>30 meg</t>
  </si>
  <si>
    <t>40 meg</t>
  </si>
  <si>
    <t>50 meg</t>
  </si>
  <si>
    <t>100 meg</t>
  </si>
  <si>
    <t>200 meg</t>
  </si>
  <si>
    <t>300 meg</t>
  </si>
  <si>
    <t>400 meg</t>
  </si>
  <si>
    <t>500 meg</t>
  </si>
  <si>
    <t>1000 meg (1 Gb)</t>
  </si>
  <si>
    <t>2000 meg (2 Gb)</t>
  </si>
  <si>
    <t>3000 meg (3 Gb)</t>
  </si>
  <si>
    <t>4000 meg (4 Gb)</t>
  </si>
  <si>
    <t>5000 meg (5 Gb)</t>
  </si>
  <si>
    <t>10000 meg (10 Gb)</t>
  </si>
  <si>
    <t>20000 meg (20 Gb)</t>
  </si>
  <si>
    <t>30000 meg (30 Gb)</t>
  </si>
  <si>
    <t>40000 meg (40 Gb)</t>
  </si>
  <si>
    <t>50000 meg (50 Gb)</t>
  </si>
  <si>
    <t>60000 meg (60 Gb)</t>
  </si>
  <si>
    <t>80000 meg (80 Gb)</t>
  </si>
  <si>
    <t>100000 meg (100 Gb)</t>
  </si>
  <si>
    <t>(IPVPN) Internet Protocol Virtual Private Network (Central and Tulsa Region)</t>
  </si>
  <si>
    <t>Cox Private Line (connection between 2 locations) (all KENs)</t>
  </si>
  <si>
    <t>Metro E or IPVPN price times 2</t>
  </si>
  <si>
    <t>(DWDM) Dense Wave Division Multiplex  10 Gb (point to point only - priced per endpoint)</t>
  </si>
  <si>
    <t>(DWDM) Dense Wave Division Multiplex 100 Gb (point to point only -priced per endpoint)</t>
  </si>
  <si>
    <t> ePMR Ethernet Performance Management Reporting</t>
  </si>
  <si>
    <t> iPMR Internet Performance Management Reporting</t>
  </si>
  <si>
    <t>(COI) Cox Optical Internet Central and Tulsa Region</t>
  </si>
  <si>
    <t>unmanaged BGP</t>
  </si>
  <si>
    <t>(CFI) Cox Fiber Internet</t>
  </si>
  <si>
    <t>Internet Access,  25Mbps up-5Mbps down</t>
  </si>
  <si>
    <t>Internet Access, 50Mbps up-10Mbps down</t>
  </si>
  <si>
    <t>Internet Access, 100Mbps up-20Mbps down</t>
  </si>
  <si>
    <t>Internet Access, 200Mbps up-20Mbps down</t>
  </si>
  <si>
    <t>Internet Access, 300Mbps up-30Mbps down</t>
  </si>
  <si>
    <t>Internet Access, 500Mbps up-35Mbps down</t>
  </si>
  <si>
    <t>Internet Access, (1GB) 1000Mbps up-35Mbps down</t>
  </si>
  <si>
    <t>Internet Access,  10Mbps up &amp; down (symmetric bandwidth)</t>
  </si>
  <si>
    <t>Internet Access,  20Mbps up &amp; down (symmetric bandwidth)</t>
  </si>
  <si>
    <t>Internet Access,  30Mbps up &amp; down (symmetric bandwidth)</t>
  </si>
  <si>
    <t>Internet Access,  40Mbps up &amp; down (symmetric bandwidth)</t>
  </si>
  <si>
    <t>Internet Access,  50Mbps up &amp; down (symmetric bandwidth)</t>
  </si>
  <si>
    <t>Internet Access,  100Mbps up &amp; down (symmetric bandwidth)</t>
  </si>
  <si>
    <t>Internet Access,  200Mbps up &amp; down (symmetric bandwidth)</t>
  </si>
  <si>
    <t>Internet Access,  300Mbps up &amp; down (symmetric bandwidth)</t>
  </si>
  <si>
    <t>Internet Access,  400Mbps up &amp; down (symmetric bandwidth)</t>
  </si>
  <si>
    <t>Internet Access,  500Mbps up &amp; down (symmetric bandwidth)</t>
  </si>
  <si>
    <t>Internet Access,  (1 Gb) 1000Mbps up &amp; down (symmetric bandwidth)</t>
  </si>
  <si>
    <t xml:space="preserve">  IP address blocks for COI and CFI </t>
  </si>
  <si>
    <t>/30 - 4 IPs ( 1 usable )</t>
  </si>
  <si>
    <t>/29 - 8 IPs ( 5 usable )</t>
  </si>
  <si>
    <t>/28 - 16 IPs ( 13 usable )</t>
  </si>
  <si>
    <t>/27 - 32 IPs ( 29 usable )</t>
  </si>
  <si>
    <t>/26 - 64 IPs ( 61 usable )</t>
  </si>
  <si>
    <t>/25 - 128 IPs ( 125 usable )</t>
  </si>
  <si>
    <t>/24 -  256 IPs ( 253 usable)</t>
  </si>
  <si>
    <t xml:space="preserve">/23 - 512 IPs ( 509 usable) </t>
  </si>
  <si>
    <t>/22 - 1024 IPs ( 1021 usable )</t>
  </si>
  <si>
    <t>Cox Business Internet</t>
  </si>
  <si>
    <t>5Mbps Down - 1Mbps UP (Legacy)</t>
  </si>
  <si>
    <t xml:space="preserve">10Mbps Down – 2Mbps Up                  </t>
  </si>
  <si>
    <t xml:space="preserve">25Mbps Down – 5Mbps Up                  </t>
  </si>
  <si>
    <t xml:space="preserve">50Mbps Down – 10Mbps Up               </t>
  </si>
  <si>
    <t xml:space="preserve">100Mbps Down – 20Mbps Up             </t>
  </si>
  <si>
    <t xml:space="preserve">200Mbps Down – 20Mbps Up           </t>
  </si>
  <si>
    <t xml:space="preserve">300Mbps Down – 30Mbps Up           </t>
  </si>
  <si>
    <t>500Mbps Down - 35Mbps Up</t>
  </si>
  <si>
    <t>1G Down - 35Mbps Up</t>
  </si>
  <si>
    <t xml:space="preserve">CBI Modem Rental                               </t>
  </si>
  <si>
    <t xml:space="preserve">CBI Business Gateway                    </t>
  </si>
  <si>
    <t>Additional IPs (per IP)</t>
  </si>
  <si>
    <t>SDWAN</t>
  </si>
  <si>
    <t>SDWAN up to 100Mb Service</t>
  </si>
  <si>
    <t>SDWAN up tp 200Mb Service</t>
  </si>
  <si>
    <t>SDWAN up to 500Mb Service</t>
  </si>
  <si>
    <t>SDWAN up to 1Gb Service</t>
  </si>
  <si>
    <t>SDWAN up to 3Gb Service</t>
  </si>
  <si>
    <t>SDWAN LTE Backup with 1Gb data</t>
  </si>
  <si>
    <t>SDWAN 3rd-party broadband backup/failover</t>
  </si>
  <si>
    <t>ICB</t>
  </si>
  <si>
    <t>Managed Router and Security</t>
  </si>
  <si>
    <t xml:space="preserve"> Managed Router(Cisco ASA 5506) with Security (Internet  1- 130 mbps) Includes-NAT, Content filtering, Anti-Malware, Intrusion Prevention</t>
  </si>
  <si>
    <t>Managed Router(Cisco ASA 5516) with Security (Internet 131-300 mbps) Includes-NAT, Content filtering, Anti-Malware, Intrusion Prevention</t>
  </si>
  <si>
    <t>Managed Router(Cisco FP2110) with Security (Internet 301 mbps- 1 G) Includes-NAT, Content filtering, Anti-Malware, Intrusion Prevention</t>
  </si>
  <si>
    <t>Managed Router (Cisco 892FSP) (Internet &amp; Transport 1 - 100 Mbps) Includes NAT, Network Outage notification, reporting, 24/7 network monitoring</t>
  </si>
  <si>
    <t>Managed Router (Cisco 892FSP) (Internet &amp; Transport 200 - 250 Mbps) Includes NAT, Network Outage notification, reporting, 24/7 network monitoring</t>
  </si>
  <si>
    <t>Managed Router (Cisco 892FSP) (Internet &amp; Transport 300 - 1 G) Includes NAT, Network Outage notification, reporting, 24/7 network monitoring</t>
  </si>
  <si>
    <t>Managed Router (Cisco 892FSP) (Internet &amp; Transport 2G - 10 G) Includes NAT, Network Outage notification, reporting, 24/7 network monitoring</t>
  </si>
  <si>
    <t>Managed Wi-Fi</t>
  </si>
  <si>
    <t>SMB Managed Wifi Private Package - 2 Access Points, LAN integration, 3 Managed Ports, 1 Unmanaged Port (see special conditions below)</t>
  </si>
  <si>
    <t>SMB Managed Wifi Guest Package - 2 Access Points, Wifi access for guest  (see special conditions below)</t>
  </si>
  <si>
    <t>SMB Managed Wifi Total Package - 2 Access Points, LAN integration, 3 Managed Ports, 1 Unmanaged Port, Seperate secure Guest Wifi network (see special conditions below)</t>
  </si>
  <si>
    <t>Managed Wifi Backhaul 50 Mbps</t>
  </si>
  <si>
    <t>Managed Wifi Backhaul 100 Mbps</t>
  </si>
  <si>
    <t>Managed Wifi Backhaul 200 Mbps</t>
  </si>
  <si>
    <t>Managed Wifi Backhaul 300 Mbps</t>
  </si>
  <si>
    <t>Managed Wifi Backhaul 500 Mbps</t>
  </si>
  <si>
    <t>Managed Wifi Backhaul 1G</t>
  </si>
  <si>
    <t>Additional Indoor OR Outdoor AP</t>
  </si>
  <si>
    <t>Special Conditions:  Max 3 APs, No more than 36,000. Max 2 floors, single building only, no special router configs, Max 8 static IPs, Ceiling height &lt;12 ft or APs mounted at 12 fr, drop ceilings or exposed wiring, HFC lit.  If interiror walls are metalk brick or state, sq footage drops to approximately 5000sq ft per AP.</t>
  </si>
  <si>
    <t>Managed Wifi &gt; 3 APs</t>
  </si>
  <si>
    <t>ICB - RF Design Required</t>
  </si>
  <si>
    <t>If construction or special equipment required, each agencies will be considered ICB(Individual Case Basis)</t>
  </si>
  <si>
    <t xml:space="preserve">Other taxes, fees and surcharges may apply, please see tab labeled State of OK Tax Rate Table </t>
  </si>
  <si>
    <t xml:space="preserve">Section G Pricing and Cost Section E.13.7 PricingCox Business Pricing Template </t>
  </si>
  <si>
    <t>Cable Subscription</t>
  </si>
  <si>
    <t>Bulk Starter TV (per outlet)</t>
  </si>
  <si>
    <t>Bulk Essential TV (per outlet)</t>
  </si>
  <si>
    <t>Advanced TV (per outlet)</t>
  </si>
  <si>
    <t>Bulk Latino Pak (per outlet)</t>
  </si>
  <si>
    <t>Bulk Movies Pak (per outlet)</t>
  </si>
  <si>
    <t>Bulk Sports and Information Pak (per outlet)</t>
  </si>
  <si>
    <t>Bulk Sports Pak 2 (per outlet)</t>
  </si>
  <si>
    <t>Bulk Variety Pak (per outlet)</t>
  </si>
  <si>
    <t xml:space="preserve">DTA Equipment (per outlet) </t>
  </si>
  <si>
    <t>Contour 1 HD or DVR Equipment (per outlet)</t>
  </si>
  <si>
    <t>Contour 2 HD or DVR Equipment (per outlet)</t>
  </si>
  <si>
    <t>Contour DVR Service (per outlet)</t>
  </si>
  <si>
    <t>Bulk Cable TV (Install First Outlet)</t>
  </si>
  <si>
    <t>Bulk Cable TV (Install Additional Outlet)</t>
  </si>
  <si>
    <t>Broadcast Surcharge</t>
  </si>
  <si>
    <t>Regional Sports Surcharge</t>
  </si>
  <si>
    <t>Hosted or Cloud Telecommunication  Services</t>
  </si>
  <si>
    <t>Product Code</t>
  </si>
  <si>
    <t>Notes</t>
  </si>
  <si>
    <t>If construction or special equipment required, each agencies will be considered ICB (Individual Case Basis)</t>
  </si>
  <si>
    <t>IP PRI</t>
  </si>
  <si>
    <t>PRI Trunk Group</t>
  </si>
  <si>
    <t>HPRIDTF</t>
  </si>
  <si>
    <t>PRI Trunk Group w Nat Num</t>
  </si>
  <si>
    <t>HYPRIDT</t>
  </si>
  <si>
    <t>VoiceManager Fractional Trunk (T1)</t>
  </si>
  <si>
    <t>HCOTRK</t>
  </si>
  <si>
    <t>VoiceManager Full Trunk (T1)</t>
  </si>
  <si>
    <t>H15SERV</t>
  </si>
  <si>
    <t>No Trunk Needed</t>
  </si>
  <si>
    <t>HYNTRMC</t>
  </si>
  <si>
    <t>High Capacity SIP-to-PRI Gateway M3K</t>
  </si>
  <si>
    <t>HACM3K</t>
  </si>
  <si>
    <t>******** Trunk Channel ********</t>
  </si>
  <si>
    <t>2 WAY TRUNK CHANNEL</t>
  </si>
  <si>
    <t>BTRK2WY</t>
  </si>
  <si>
    <t>INBOUND TRUNK CHANNEL</t>
  </si>
  <si>
    <t>BTRKIN</t>
  </si>
  <si>
    <t>OUTBOUND TRUNK CHANNEL</t>
  </si>
  <si>
    <t>BTRKOUT</t>
  </si>
  <si>
    <t>******** Install ********</t>
  </si>
  <si>
    <t>Prework PRI</t>
  </si>
  <si>
    <t>BIPRI23</t>
  </si>
  <si>
    <t>Extended Area Install</t>
  </si>
  <si>
    <t>HYNSTL</t>
  </si>
  <si>
    <t>******** Ancillary Feature ********</t>
  </si>
  <si>
    <t>Caller ID Per PRI</t>
  </si>
  <si>
    <t>HPRICID</t>
  </si>
  <si>
    <t>PRI Flat Rate Channel Option</t>
  </si>
  <si>
    <t>HPRIFRC</t>
  </si>
  <si>
    <t>Call by Call Per PRI</t>
  </si>
  <si>
    <t>HPRICXC</t>
  </si>
  <si>
    <t>PRI Turn Up</t>
  </si>
  <si>
    <t>HINSDTF</t>
  </si>
  <si>
    <t>Designate No trunk needed</t>
  </si>
  <si>
    <t>HYNTROC</t>
  </si>
  <si>
    <t>********Account Codes******</t>
  </si>
  <si>
    <t>VALIDATED ACCOUNT CODES</t>
  </si>
  <si>
    <t>BACCTV</t>
  </si>
  <si>
    <t>NON-VALIDATED ACCOUNT CODES</t>
  </si>
  <si>
    <t>BACCTNV</t>
  </si>
  <si>
    <t>********DID*********</t>
  </si>
  <si>
    <t>HEADER</t>
  </si>
  <si>
    <t>DID National Number Block - 20 DIDs</t>
  </si>
  <si>
    <t>HYDIDBK</t>
  </si>
  <si>
    <t>DID National Number - 1 DID</t>
  </si>
  <si>
    <t>HYDIDNM</t>
  </si>
  <si>
    <t>National Number Activation Fee</t>
  </si>
  <si>
    <t>HXYNNAC</t>
  </si>
  <si>
    <t>National 911 per DID</t>
  </si>
  <si>
    <t>HNAT911</t>
  </si>
  <si>
    <t>DID Per Number Block - 100</t>
  </si>
  <si>
    <t>HDIDBLK</t>
  </si>
  <si>
    <t>DID Per Number Block - 20</t>
  </si>
  <si>
    <t>SIP Trunking</t>
  </si>
  <si>
    <t>Flat Rated SIP Trunk Group</t>
  </si>
  <si>
    <t>HSIPFL</t>
  </si>
  <si>
    <t>SIP Trunk Flat Rate w Nat Num</t>
  </si>
  <si>
    <t>HYSIPFL</t>
  </si>
  <si>
    <t>Burstable SIP Trunk Group</t>
  </si>
  <si>
    <t>HSIPBFL</t>
  </si>
  <si>
    <t>******** Feature Package ********</t>
  </si>
  <si>
    <t>Cox IP Managed Trunking</t>
  </si>
  <si>
    <t>HMNGTRK</t>
  </si>
  <si>
    <t>Cox IP Managed Personal Mobility</t>
  </si>
  <si>
    <t>HMNGPMB</t>
  </si>
  <si>
    <t>per number</t>
  </si>
  <si>
    <t>******** SIP Trunking Call Path ********</t>
  </si>
  <si>
    <t>SIP Voice Path - 2 Way</t>
  </si>
  <si>
    <t>HTRK2WY</t>
  </si>
  <si>
    <t>SIP Voice Path - In Only</t>
  </si>
  <si>
    <t>HTRKIN</t>
  </si>
  <si>
    <t>SIP Voice Path - Out Only</t>
  </si>
  <si>
    <t>HTRKOUT</t>
  </si>
  <si>
    <t>SIP Voice Path - Burstable In Only</t>
  </si>
  <si>
    <t>HBSTIN</t>
  </si>
  <si>
    <t>SIP Voice Path - Burstable Out Only</t>
  </si>
  <si>
    <t>HBSTOUT</t>
  </si>
  <si>
    <t>SIP Voice Path - Burstable 2 Way</t>
  </si>
  <si>
    <t>HBST2WY</t>
  </si>
  <si>
    <t>******** DID ********</t>
  </si>
  <si>
    <t>DID Per Number Block Install</t>
  </si>
  <si>
    <t>HDIDBLI</t>
  </si>
  <si>
    <t>DID Per Number</t>
  </si>
  <si>
    <t>HDIDNUM</t>
  </si>
  <si>
    <t>DID Per Number Install</t>
  </si>
  <si>
    <t>HDIDNUI</t>
  </si>
  <si>
    <t>Unscreened Calling Line ID</t>
  </si>
  <si>
    <t>HUNSCRN</t>
  </si>
  <si>
    <t>Registering Edgemarc</t>
  </si>
  <si>
    <t>HB2BREM</t>
  </si>
  <si>
    <t>******** Fee ********</t>
  </si>
  <si>
    <t>SIP Turn Up</t>
  </si>
  <si>
    <t>HSIPINS</t>
  </si>
  <si>
    <t>Prework Sip</t>
  </si>
  <si>
    <t>HSIPRWK</t>
  </si>
  <si>
    <t>TSP Service Charge per Line/Trunk</t>
  </si>
  <si>
    <t>BTSPLTR</t>
  </si>
  <si>
    <t>******** Trunk Group Port ********</t>
  </si>
  <si>
    <t>5Mb SIP Trunk Group Port - SIP Trunking</t>
  </si>
  <si>
    <t>HSIP5</t>
  </si>
  <si>
    <t>20Mb SIP Trunk Group Port - SIP Trunking</t>
  </si>
  <si>
    <t>HSIP20</t>
  </si>
  <si>
    <t>50Mb SIP Trunk Group Port - SIP Trunking</t>
  </si>
  <si>
    <t>HSIP50</t>
  </si>
  <si>
    <t>100Mb SIP Trunk Group Port - SIP Trunking</t>
  </si>
  <si>
    <t>HSIP100</t>
  </si>
  <si>
    <t>1 Gig SIP Trunk Group Port - SIP Trunking</t>
  </si>
  <si>
    <t>HSIP1K</t>
  </si>
  <si>
    <t>******** Directory Listing ********</t>
  </si>
  <si>
    <t>Header</t>
  </si>
  <si>
    <t>FOREIGN DIRECTORY LISTING</t>
  </si>
  <si>
    <t>BFRDIRM</t>
  </si>
  <si>
    <t>DID INSTALLATION PER NUMBER</t>
  </si>
  <si>
    <t>BDIDINS</t>
  </si>
  <si>
    <t>VoiceManager</t>
  </si>
  <si>
    <t>VoiceManager Essential Package</t>
  </si>
  <si>
    <t>HMNGESN</t>
  </si>
  <si>
    <t>VoiceManager Enhanced Package</t>
  </si>
  <si>
    <t>HMNGENH</t>
  </si>
  <si>
    <t>VoiceManager Unlimited Package</t>
  </si>
  <si>
    <t>HMNGUNL</t>
  </si>
  <si>
    <t>VoiceManager Utility Package</t>
  </si>
  <si>
    <t>HMNGUTY</t>
  </si>
  <si>
    <t>Virtual Number Service - Basic - Flat</t>
  </si>
  <si>
    <t>HVNSBFL</t>
  </si>
  <si>
    <t>Virtual Number Service - Basic - Flat Nat Num</t>
  </si>
  <si>
    <t>HYVNSBF</t>
  </si>
  <si>
    <t>Virtual Number Service - Enhanced - Flat</t>
  </si>
  <si>
    <t>HVNSEFL</t>
  </si>
  <si>
    <t>Virtual Number Service - Enhanced - Flat Nat Num</t>
  </si>
  <si>
    <t>HYVNSEF</t>
  </si>
  <si>
    <t>VoiceManager Virtual Mailbox</t>
  </si>
  <si>
    <t>HVMVIR</t>
  </si>
  <si>
    <t>VoiceManager Virtual VM Nat Num</t>
  </si>
  <si>
    <t>HYVMVIR</t>
  </si>
  <si>
    <t>VoiceManager Auto Attendant</t>
  </si>
  <si>
    <t>HAUTOA</t>
  </si>
  <si>
    <t>VoiceManager Auto Attendant Nat Num</t>
  </si>
  <si>
    <t>HYAUTOA</t>
  </si>
  <si>
    <t>Fax to Email</t>
  </si>
  <si>
    <t>HVMFAX</t>
  </si>
  <si>
    <t>Fax to Email w Nat Num</t>
  </si>
  <si>
    <t>******** Line Type ********</t>
  </si>
  <si>
    <t>VoiceManager Flat Rated Local Line</t>
  </si>
  <si>
    <t>HLINEFL</t>
  </si>
  <si>
    <t>VoiceManager Flat Rated Local Line Nat Num</t>
  </si>
  <si>
    <t>HYLINEF</t>
  </si>
  <si>
    <t>******** VoiceManager Features ********</t>
  </si>
  <si>
    <t>VoiceManager Sequential Ring</t>
  </si>
  <si>
    <t>HSEQRNG</t>
  </si>
  <si>
    <t>$5, w/Enhanced and Unlimited $0</t>
  </si>
  <si>
    <t>VoiceManager Series Completion Group</t>
  </si>
  <si>
    <t>HVMSNGL</t>
  </si>
  <si>
    <t>VoiceManager Group Hunting - Directory</t>
  </si>
  <si>
    <t>HHNTNFO</t>
  </si>
  <si>
    <t>VoiceManager Group Hunting - Pilot</t>
  </si>
  <si>
    <t>HHUNT</t>
  </si>
  <si>
    <t>VoiceManager Group Hunting - Pilot Nat Num</t>
  </si>
  <si>
    <t>HYHUNT</t>
  </si>
  <si>
    <t>VoiceManager Alternate Number</t>
  </si>
  <si>
    <t>HALTNUM</t>
  </si>
  <si>
    <t>VoiceManager Remote Office</t>
  </si>
  <si>
    <t>HREMOFF</t>
  </si>
  <si>
    <t>Cox Service Assurance Plan</t>
  </si>
  <si>
    <t>BWIREPL</t>
  </si>
  <si>
    <t>VoiceManager Authorization Codes</t>
  </si>
  <si>
    <t>HAUTHC</t>
  </si>
  <si>
    <t>VoiceManager Account Codes</t>
  </si>
  <si>
    <t>HACCTC</t>
  </si>
  <si>
    <t>Voice Utilization Reporting</t>
  </si>
  <si>
    <t>HUTLRPT</t>
  </si>
  <si>
    <t>******** VoiceManager Unified Communications ********</t>
  </si>
  <si>
    <t>VoiceManager Unified Communications</t>
  </si>
  <si>
    <t>HBTBC</t>
  </si>
  <si>
    <t>******** Voice Mail ********</t>
  </si>
  <si>
    <t>Individual Business Mailbox</t>
  </si>
  <si>
    <t>HVMLBOX</t>
  </si>
  <si>
    <t>Group Voice Mailbox</t>
  </si>
  <si>
    <t>HVMLG</t>
  </si>
  <si>
    <t>VoiceManager Extension Mailbox</t>
  </si>
  <si>
    <t>HVMLBEX</t>
  </si>
  <si>
    <t>******** Group Mailbox Members ********</t>
  </si>
  <si>
    <t>Business Group Mailbox Member 1</t>
  </si>
  <si>
    <t>HVMLM1</t>
  </si>
  <si>
    <t>Business Group Mailbox Member 2</t>
  </si>
  <si>
    <t>HVMLM2</t>
  </si>
  <si>
    <t>Business Group Mailbox Member 3</t>
  </si>
  <si>
    <t>HVMLM3</t>
  </si>
  <si>
    <t>Business Group Mailbox Member 4</t>
  </si>
  <si>
    <t>HVMLM4</t>
  </si>
  <si>
    <t>Business Group Mailbox Member 5</t>
  </si>
  <si>
    <t>HVMLM5</t>
  </si>
  <si>
    <t>Business Group Mailbox Member 6</t>
  </si>
  <si>
    <t>HVMLM6</t>
  </si>
  <si>
    <t>Business Group Mailbox Member 7</t>
  </si>
  <si>
    <t>HVMLM7</t>
  </si>
  <si>
    <t>Business Group Mailbox Member 8</t>
  </si>
  <si>
    <t>HVMLM8</t>
  </si>
  <si>
    <t>Business Group Mailbox Member 9</t>
  </si>
  <si>
    <t>HVMLM9</t>
  </si>
  <si>
    <t>Business Group Mailbox Member 10</t>
  </si>
  <si>
    <t>HVMLM10</t>
  </si>
  <si>
    <t>Business Group Mailbox Member 11</t>
  </si>
  <si>
    <t>HVMLM11</t>
  </si>
  <si>
    <t>Business Group Mailbox Member 12</t>
  </si>
  <si>
    <t>HVMLM12</t>
  </si>
  <si>
    <t>Business Group Mailbox Member 13</t>
  </si>
  <si>
    <t>HVMLM13</t>
  </si>
  <si>
    <t>Business Group Mailbox Member 14</t>
  </si>
  <si>
    <t>HVMLM14</t>
  </si>
  <si>
    <t>Business Group Mailbox Member 15</t>
  </si>
  <si>
    <t>HVMLM15</t>
  </si>
  <si>
    <t>******** Group Mailbox Group IDs ********</t>
  </si>
  <si>
    <t>Business Group Mailbox Multi-Line 2</t>
  </si>
  <si>
    <t>HVMLG2</t>
  </si>
  <si>
    <t>Business Group Mailbox Multi-Line 3</t>
  </si>
  <si>
    <t>HVMLG3</t>
  </si>
  <si>
    <t>Business Group Mailbox Multi-Line 4</t>
  </si>
  <si>
    <t>HVMLG4</t>
  </si>
  <si>
    <t>Business Group Mailbox Multi-Line 5</t>
  </si>
  <si>
    <t>HVMLG5</t>
  </si>
  <si>
    <t>Business Group Mailbox Multi-Line 6</t>
  </si>
  <si>
    <t>HVMLG6</t>
  </si>
  <si>
    <t>Business Group Mailbox Multi-Line 7</t>
  </si>
  <si>
    <t>HVMLG7</t>
  </si>
  <si>
    <t>Business Group Mailbox Multi-Line 8</t>
  </si>
  <si>
    <t>HVMLG8</t>
  </si>
  <si>
    <t>Business Group Mailbox Multi-Line 9</t>
  </si>
  <si>
    <t>HVMLG9</t>
  </si>
  <si>
    <t>Business Group Mailbox Multi-Line 10</t>
  </si>
  <si>
    <t>HVMLG10</t>
  </si>
  <si>
    <t>Business Group Mailbox Multi-Line 11</t>
  </si>
  <si>
    <t>HVMLG11</t>
  </si>
  <si>
    <t>Business Group Mailbox Multi-Line 12</t>
  </si>
  <si>
    <t>HVMLG12</t>
  </si>
  <si>
    <t>Business Group Mailbox Multi-Line 13</t>
  </si>
  <si>
    <t>HVMLG13</t>
  </si>
  <si>
    <t>Business Group Mailbox Multi-Line 14</t>
  </si>
  <si>
    <t>HVMLG14</t>
  </si>
  <si>
    <t>Business Group Mailbox Multi-Line 15</t>
  </si>
  <si>
    <t>HVMLG15</t>
  </si>
  <si>
    <t>******** Voice Mail Features ********</t>
  </si>
  <si>
    <t>VoiceManager Unified Messaging</t>
  </si>
  <si>
    <t>HUM</t>
  </si>
  <si>
    <t>Readable Voice Mail</t>
  </si>
  <si>
    <t>HVMREAD</t>
  </si>
  <si>
    <t>Directory Listing-Non Published</t>
  </si>
  <si>
    <t>BNONPUB</t>
  </si>
  <si>
    <t>Directory Listing - Published</t>
  </si>
  <si>
    <t>BPUBLSH</t>
  </si>
  <si>
    <t>Directory Listing - Pub Name Only</t>
  </si>
  <si>
    <t>BNMONLY</t>
  </si>
  <si>
    <t>Directory Listing-Not In Book</t>
  </si>
  <si>
    <t>BNONDIR</t>
  </si>
  <si>
    <t>Additional Listing</t>
  </si>
  <si>
    <t>BADLIST</t>
  </si>
  <si>
    <t>******** SmartBill ********</t>
  </si>
  <si>
    <t>SmartBill Connect - Basic</t>
  </si>
  <si>
    <t>BSMARCB</t>
  </si>
  <si>
    <t>SmartBill Connect - Premier</t>
  </si>
  <si>
    <t>BSMART</t>
  </si>
  <si>
    <t>SmartBill Connect - Combo</t>
  </si>
  <si>
    <t>BSBCOMB</t>
  </si>
  <si>
    <t>******** VoiceManager One Time Charges &amp; Installation ********</t>
  </si>
  <si>
    <t>National Number Activation Fee per TN</t>
  </si>
  <si>
    <t>HYNNACT</t>
  </si>
  <si>
    <t>IP Centrex</t>
  </si>
  <si>
    <t>IP Centrex Professional Seat - 3 to 20 Seats</t>
  </si>
  <si>
    <t>HXPRO</t>
  </si>
  <si>
    <t>$20 per seat</t>
  </si>
  <si>
    <t>IP Centrex Professional Seat - 21 to 50 Seats</t>
  </si>
  <si>
    <t>IP Centrex Professional Seat - 51 to 150 Seats</t>
  </si>
  <si>
    <t>$15 per seat</t>
  </si>
  <si>
    <t>IP Centrex Professional Seat - 150-250 Seats</t>
  </si>
  <si>
    <t>$10 per seat</t>
  </si>
  <si>
    <t>IP Centrex Professional Seat - 250+ Seats</t>
  </si>
  <si>
    <t>IP Centrex Complete Seat - 3-10 Seats</t>
  </si>
  <si>
    <t>HXCOM</t>
  </si>
  <si>
    <t>$750 per location</t>
  </si>
  <si>
    <t>This product is planned to be retired and replaced with a different product</t>
  </si>
  <si>
    <t>IP Centrex Complete Seat - 11-24 Seats</t>
  </si>
  <si>
    <t>IP Centrex Complete Seat - 24-39 Seats</t>
  </si>
  <si>
    <t>IP Centrex Complete Seat - 40+ Seats</t>
  </si>
  <si>
    <t>IP Centrex Analog Seat</t>
  </si>
  <si>
    <t>HXTRA</t>
  </si>
  <si>
    <t>Varies by quantity</t>
  </si>
  <si>
    <t>3-50: $20 per seat, 51-150: $15 per seat, 151+: $10 per seat</t>
  </si>
  <si>
    <t>IP Centrex Mobile Seat</t>
  </si>
  <si>
    <t>HXUCONL</t>
  </si>
  <si>
    <t>IP Centrex Multi-Level Auto Attendant - First Included</t>
  </si>
  <si>
    <t>HXMLAAA</t>
  </si>
  <si>
    <t>IP Centrex Multi-Level Auto Attendant - Additional</t>
  </si>
  <si>
    <t>IP Centrex Multi-Level Auto Attendant Advanced w Nat Num - First Included</t>
  </si>
  <si>
    <t>HXYMLAA</t>
  </si>
  <si>
    <t>IP Centrex Multi-Level Auto Attendant Advanced w Nat Num - Additional</t>
  </si>
  <si>
    <t>IP Centrex Pilot Number Hunting - First Included</t>
  </si>
  <si>
    <t>HXHUNT</t>
  </si>
  <si>
    <t>IP Centrex Pilot Number Hunting - Additional</t>
  </si>
  <si>
    <t>IP Centrex Pilot Number Hunting w Nat Num - First Included</t>
  </si>
  <si>
    <t>HXYHUNT</t>
  </si>
  <si>
    <t>IP Centrex Pilot Number Hunting w Nat Num - Additional</t>
  </si>
  <si>
    <t>IP Centrex Virtual Num Enhanced Flat</t>
  </si>
  <si>
    <t>HXVNEFL</t>
  </si>
  <si>
    <t>IP Centrex Virtual Num Enhanced Flat w Nat Num</t>
  </si>
  <si>
    <t>HXYVNEF</t>
  </si>
  <si>
    <t>IP Centrex Ring Down Line</t>
  </si>
  <si>
    <t>HXHOTFL</t>
  </si>
  <si>
    <t>IP Centrex Additional Line</t>
  </si>
  <si>
    <t>HXADL</t>
  </si>
  <si>
    <t>IP Centrex Additional Line for Key System Emulation</t>
  </si>
  <si>
    <t>IP Centrex Virtual Mailbox</t>
  </si>
  <si>
    <t>HXVMVIR</t>
  </si>
  <si>
    <t>IP Centrex Virtual Mailbox w Nat Num</t>
  </si>
  <si>
    <t>HXYVMVI</t>
  </si>
  <si>
    <t>IP Centrex Flat Rate Line</t>
  </si>
  <si>
    <t>HXFL</t>
  </si>
  <si>
    <t>IP Centrex Flat Rate Line Nat Num</t>
  </si>
  <si>
    <t>HXYFL</t>
  </si>
  <si>
    <t>******** IP Centrex Call Path ********</t>
  </si>
  <si>
    <t>IP Centrex Call Path</t>
  </si>
  <si>
    <t>HXSAC</t>
  </si>
  <si>
    <t>******** IPC Dedicated Transport ********</t>
  </si>
  <si>
    <t>1.5Mb SIP Trunk Group Port</t>
  </si>
  <si>
    <t>HSIP1.5</t>
  </si>
  <si>
    <t>With IPC Complete/Professional Seat Only</t>
  </si>
  <si>
    <t>3Mb SIP Trunk Group Port</t>
  </si>
  <si>
    <t>HSIP3</t>
  </si>
  <si>
    <t>5Mb SIP Trunk Group Port</t>
  </si>
  <si>
    <t>6Mb SIP Trunk Group Port</t>
  </si>
  <si>
    <t>HSIP6</t>
  </si>
  <si>
    <t>9Mb SIP Trunk Group Port</t>
  </si>
  <si>
    <t>HSIP9</t>
  </si>
  <si>
    <t>10Mb SIP Trunk Group Port</t>
  </si>
  <si>
    <t>HSIP10</t>
  </si>
  <si>
    <t>20Mb SIP Trunk Group Port</t>
  </si>
  <si>
    <t>30Mb SIP Trunk Group Port</t>
  </si>
  <si>
    <t>HSIP30</t>
  </si>
  <si>
    <t>40Mb SIP Trunk Group Port</t>
  </si>
  <si>
    <t>HSIP40</t>
  </si>
  <si>
    <t>50Mb SIP Trunk Group Port</t>
  </si>
  <si>
    <t>100Mb SIP Trunk Group Port</t>
  </si>
  <si>
    <t>1 Gig SIP Trunk Group Port</t>
  </si>
  <si>
    <t>******** Unified Communications Apps ********</t>
  </si>
  <si>
    <t>Unified Communications Apps Complete Seat add-on</t>
  </si>
  <si>
    <t>HXBTBC, HXBTBCM, HXBTBCT</t>
  </si>
  <si>
    <t>******** IPC Features ********</t>
  </si>
  <si>
    <t>Teleworker add-on for Complete or Professional Seat</t>
  </si>
  <si>
    <t>HXTELE</t>
  </si>
  <si>
    <t>IP Centrex Shared Line 2</t>
  </si>
  <si>
    <t>HXSCA2</t>
  </si>
  <si>
    <t>IP Centrex Shared Line 5</t>
  </si>
  <si>
    <t>HXSCA5</t>
  </si>
  <si>
    <t>IP Centrex Shared Line 10</t>
  </si>
  <si>
    <t>HXSCA10</t>
  </si>
  <si>
    <t>IP Centrex Shared Line 15</t>
  </si>
  <si>
    <t>HXSCA15</t>
  </si>
  <si>
    <t>IP Centrex Shared Line 20</t>
  </si>
  <si>
    <t>HXSCA20</t>
  </si>
  <si>
    <t>IP Centrex Shared Line 25</t>
  </si>
  <si>
    <t>HXSCA25</t>
  </si>
  <si>
    <t>IP Centrex Shared Line 30</t>
  </si>
  <si>
    <t>HXSCA30</t>
  </si>
  <si>
    <t>IP Centrex Shared Line 35</t>
  </si>
  <si>
    <t>HXSCA35</t>
  </si>
  <si>
    <t>IP Centrex Directory Number Hunt</t>
  </si>
  <si>
    <t>HXHNTFO</t>
  </si>
  <si>
    <t>IP Centrex Receptionist Queue Agent</t>
  </si>
  <si>
    <t>HXAGNT</t>
  </si>
  <si>
    <t>IP Centrex Receptionist ACD</t>
  </si>
  <si>
    <t>HXACDB</t>
  </si>
  <si>
    <t>IP Centrex Instant Group Call</t>
  </si>
  <si>
    <t>HXIGC</t>
  </si>
  <si>
    <t>Web-Based Receptionist Console</t>
  </si>
  <si>
    <t>HXRECTC</t>
  </si>
  <si>
    <t>IP Centrex Personal Ringback</t>
  </si>
  <si>
    <t>HXPRS</t>
  </si>
  <si>
    <t>IP Centrex Group Ringback</t>
  </si>
  <si>
    <t>HXCGRP</t>
  </si>
  <si>
    <t>Group Call Forwarding</t>
  </si>
  <si>
    <t>HXGRPNS</t>
  </si>
  <si>
    <t>Hotel Host and Guest License</t>
  </si>
  <si>
    <t>HXHOTEL</t>
  </si>
  <si>
    <t>Call Center Agent Console</t>
  </si>
  <si>
    <t>HXCALLA</t>
  </si>
  <si>
    <t>Call Center Supervisor Console</t>
  </si>
  <si>
    <t>HXCALLS</t>
  </si>
  <si>
    <t>Call Center Agent License</t>
  </si>
  <si>
    <t>HXCALLU</t>
  </si>
  <si>
    <t>IP Centrex Call Center Standard - Telephone Number</t>
  </si>
  <si>
    <t>HXACDS</t>
  </si>
  <si>
    <t>IP Centrex Call Center Standard - Telephone Number Nat Num</t>
  </si>
  <si>
    <t>HXYACDS</t>
  </si>
  <si>
    <t>Group Paging</t>
  </si>
  <si>
    <t>HXGRPAG</t>
  </si>
  <si>
    <t>Voice Mailbox Quick Delete</t>
  </si>
  <si>
    <t>HVMLBOD</t>
  </si>
  <si>
    <t>IP Centrex Authorization Codes</t>
  </si>
  <si>
    <t>HXAUC</t>
  </si>
  <si>
    <t>IP Centrex Account Codes</t>
  </si>
  <si>
    <t>HXACC</t>
  </si>
  <si>
    <t>Call Detail Reporting</t>
  </si>
  <si>
    <t>HXCDRPT</t>
  </si>
  <si>
    <t>******** IPC Receptionist and Queuing ********</t>
  </si>
  <si>
    <t>IP Centrex Call Queuing 5</t>
  </si>
  <si>
    <t>HX5Q</t>
  </si>
  <si>
    <t>IP Centrex Call Queuing 10</t>
  </si>
  <si>
    <t>HX10Q</t>
  </si>
  <si>
    <t>IP Centrex Call Queuing 15</t>
  </si>
  <si>
    <t>HX15Q</t>
  </si>
  <si>
    <t>IP Centrex Call Queuing 20</t>
  </si>
  <si>
    <t>HX20Q</t>
  </si>
  <si>
    <t>IP Centrex Call Queuing 25</t>
  </si>
  <si>
    <t>HX25Q</t>
  </si>
  <si>
    <t>******** IPC Desktop Equipment Leased********</t>
  </si>
  <si>
    <t>Lease Cisco SPA 504 IP Phone</t>
  </si>
  <si>
    <t>HXL504</t>
  </si>
  <si>
    <t>Only available with the Complete or Professional Seat</t>
  </si>
  <si>
    <t>Lease Cisco SPA 508 IP Phone</t>
  </si>
  <si>
    <t>HXL508</t>
  </si>
  <si>
    <t>Lease Cisco SPA 525 IP Phone</t>
  </si>
  <si>
    <t>HXL525</t>
  </si>
  <si>
    <t>$2 Complete/$0 Professional</t>
  </si>
  <si>
    <t>Lease Polycom VVX 310 IP Phone</t>
  </si>
  <si>
    <t>HXLSS3G</t>
  </si>
  <si>
    <t>Lease Polycom VVX 411 IP Phone</t>
  </si>
  <si>
    <t>HXLV411</t>
  </si>
  <si>
    <t>Lease Polycom VVX 501 IP Phone</t>
  </si>
  <si>
    <t>HXLV501</t>
  </si>
  <si>
    <t>Lease Cisco Digital KEM</t>
  </si>
  <si>
    <t>HXL500D</t>
  </si>
  <si>
    <t>Lease Polycom Digital Color KEM</t>
  </si>
  <si>
    <t>HXLSS6C</t>
  </si>
  <si>
    <t>******** IPC Conference Equipment Lease ********</t>
  </si>
  <si>
    <t>Lease Polycom 5000 IP Conf. Phone</t>
  </si>
  <si>
    <t>HXLSSP5</t>
  </si>
  <si>
    <t>Lease Polycom 6000 IP Conf. Phone</t>
  </si>
  <si>
    <t>HXLSSP6</t>
  </si>
  <si>
    <t>Polycom Expansion Mic. Kit Lease</t>
  </si>
  <si>
    <t>HXLEXM</t>
  </si>
  <si>
    <t>$4 Complete/$4.95 Professional</t>
  </si>
  <si>
    <t>******** Customer Education ********</t>
  </si>
  <si>
    <t>Customer Education - Virtual Training (First Free)</t>
  </si>
  <si>
    <t>BCUSTED</t>
  </si>
  <si>
    <t>N/A</t>
  </si>
  <si>
    <t>Customer Education - Virtual Training (Additional)</t>
  </si>
  <si>
    <t>Customer Education - On-site Training</t>
  </si>
  <si>
    <t>HCUSTED</t>
  </si>
  <si>
    <t>******** IPC Installation Charges ********</t>
  </si>
  <si>
    <t>IP Centrex Ethernet Wiring</t>
  </si>
  <si>
    <t>HXINTWR</t>
  </si>
  <si>
    <t>$150 per seat</t>
  </si>
  <si>
    <t>Toll Free Numbers</t>
  </si>
  <si>
    <t>Toll Free Standard</t>
  </si>
  <si>
    <t>HTFSTD</t>
  </si>
  <si>
    <t>Long Distance</t>
  </si>
  <si>
    <t>******** Long Distance - Call Plans ********</t>
  </si>
  <si>
    <t>COX 5 CENT CALL PLAN</t>
  </si>
  <si>
    <t>B5CENT</t>
  </si>
  <si>
    <t>Cox Business Unlimited</t>
  </si>
  <si>
    <t>BCONULD</t>
  </si>
  <si>
    <t>Varies based on product ($0 IPC, $10 VoiceManager, N/A on any other voice services)</t>
  </si>
  <si>
    <t>Cox Nickel 250 - Inter/Intra</t>
  </si>
  <si>
    <t>BN250B</t>
  </si>
  <si>
    <t>Cox Nickel 250 - Interstate</t>
  </si>
  <si>
    <t>BN250E</t>
  </si>
  <si>
    <t>Cox Nickel 500 - Inter/Intra</t>
  </si>
  <si>
    <t>BN500B</t>
  </si>
  <si>
    <t>Cox Nickel 500 - Interstate</t>
  </si>
  <si>
    <t>BN500E</t>
  </si>
  <si>
    <t>Cox Nickel 1000 - Interstate</t>
  </si>
  <si>
    <t>BN1000E</t>
  </si>
  <si>
    <t>Cox Nickel 1000 - Inter/Intra</t>
  </si>
  <si>
    <t>BN1000B</t>
  </si>
  <si>
    <t>******** Long Distance - Interstate ********</t>
  </si>
  <si>
    <t>Interstate $0.02</t>
  </si>
  <si>
    <t>BIE02</t>
  </si>
  <si>
    <t>Interstate $0.03</t>
  </si>
  <si>
    <t>BIE03</t>
  </si>
  <si>
    <t>Interstate $0.04</t>
  </si>
  <si>
    <t>BIE04</t>
  </si>
  <si>
    <t>Interstate $0.05</t>
  </si>
  <si>
    <t>BIE05</t>
  </si>
  <si>
    <t>******** Long Distance - Intrastate ********</t>
  </si>
  <si>
    <t>Intrastate $0.02</t>
  </si>
  <si>
    <t>BIA02</t>
  </si>
  <si>
    <t>Intrastate $0.03</t>
  </si>
  <si>
    <t>BIA03</t>
  </si>
  <si>
    <t>Intrastate $0.04</t>
  </si>
  <si>
    <t>BIA04</t>
  </si>
  <si>
    <t>Intrastate $0.05</t>
  </si>
  <si>
    <t>BIA05</t>
  </si>
  <si>
    <t>******** Long Distance - International ********</t>
  </si>
  <si>
    <t>Cox International Advantage-1 Year</t>
  </si>
  <si>
    <t>BILADV1</t>
  </si>
  <si>
    <t>Cox International Advantage-2 Year</t>
  </si>
  <si>
    <t>BILADV2</t>
  </si>
  <si>
    <t>Cox International Advantage-3 Year</t>
  </si>
  <si>
    <t>BILADV3</t>
  </si>
  <si>
    <t>******** Long Distance - Minute Packs ********</t>
  </si>
  <si>
    <t>Overate Rate Per Minute</t>
  </si>
  <si>
    <t>Cox Business Minute Pack 100 - 5 Year</t>
  </si>
  <si>
    <t>B100M5</t>
  </si>
  <si>
    <t>Cox Business Minute Pack 250 - 5 Year</t>
  </si>
  <si>
    <t>B250M5</t>
  </si>
  <si>
    <t>Cox Business Minute Pack 500 - 5 Year</t>
  </si>
  <si>
    <t>B500M5</t>
  </si>
  <si>
    <t>Cox Business Minute Pack 1000 - 5 Year</t>
  </si>
  <si>
    <t>B1000M5</t>
  </si>
  <si>
    <t>Cox Business Minute Pack 2500 - 5 Year</t>
  </si>
  <si>
    <t>B2500M5</t>
  </si>
  <si>
    <t>Cox Business Minute Pack 5000 - 5 Year</t>
  </si>
  <si>
    <t>B5000M5</t>
  </si>
  <si>
    <t>Cox Business Minute Pack 7500 - 5 Year</t>
  </si>
  <si>
    <t>B7500M5</t>
  </si>
  <si>
    <t>Cox Business Minute Pack 10000 - 5 Year</t>
  </si>
  <si>
    <t>B10KM5</t>
  </si>
  <si>
    <t>Cox Business Minute Pack 20000 - 5 Year</t>
  </si>
  <si>
    <t>B20KM5</t>
  </si>
  <si>
    <t>Cox Business Minute Pack 40000 - 5 Year</t>
  </si>
  <si>
    <t>B40KM5</t>
  </si>
  <si>
    <t>Cox Business Minute Pack 50000 - 5 Year</t>
  </si>
  <si>
    <t>B50KM5</t>
  </si>
  <si>
    <t>Cox Business Minute Pack 75000 - 5 Year</t>
  </si>
  <si>
    <t>B75KM5</t>
  </si>
  <si>
    <t>Cox Business Minute Pack 100000 - 5 Year</t>
  </si>
  <si>
    <t>B100KM5</t>
  </si>
  <si>
    <t>Cox Business Minute Pack 125000 - 5 Year</t>
  </si>
  <si>
    <t>B125KM5</t>
  </si>
  <si>
    <t>Cox Business Minute Pack 150000 - 5 Year</t>
  </si>
  <si>
    <t>B150KM5</t>
  </si>
  <si>
    <t>Fees</t>
  </si>
  <si>
    <t>Access Recovery Fee - Single Line</t>
  </si>
  <si>
    <t>HARFSL</t>
  </si>
  <si>
    <t>Access Recovery Fee - IPC Multi Line</t>
  </si>
  <si>
    <t>HARFML</t>
  </si>
  <si>
    <t>Access Recovery Fee - BVM Multi Line</t>
  </si>
  <si>
    <t>Access Recovery Fee - Bulk</t>
  </si>
  <si>
    <t>HARFBLK</t>
  </si>
  <si>
    <t>Network Interface Fee - Single Line</t>
  </si>
  <si>
    <t>HSLCC</t>
  </si>
  <si>
    <t>Network Interface Fee - Multi-line</t>
  </si>
  <si>
    <t>HMLCC</t>
  </si>
  <si>
    <t>Network Interface Fee - Bulk Facility</t>
  </si>
  <si>
    <t>HBLKCC</t>
  </si>
  <si>
    <t>Increments</t>
  </si>
  <si>
    <t>Calling Areas</t>
  </si>
  <si>
    <t>Rate Mileage/Band</t>
  </si>
  <si>
    <t>Route Code</t>
  </si>
  <si>
    <t>Full Minute</t>
  </si>
  <si>
    <t>First Increment</t>
  </si>
  <si>
    <t>Each Additonal Increment</t>
  </si>
  <si>
    <t>Day Rate First Increment</t>
  </si>
  <si>
    <t>Day Rate Each Additional Increment</t>
  </si>
  <si>
    <t>Evening Rate, First Increment</t>
  </si>
  <si>
    <t>Evening Rate Each Additional Increment</t>
  </si>
  <si>
    <t>Night and Weekend Rate, First Increment</t>
  </si>
  <si>
    <t>Night and Weekend Rate, Each Additional Increment</t>
  </si>
  <si>
    <t>Domestic</t>
  </si>
  <si>
    <t>60/60</t>
  </si>
  <si>
    <t>Local Calling Area</t>
  </si>
  <si>
    <t>0-8 Miles</t>
  </si>
  <si>
    <t>L001</t>
  </si>
  <si>
    <t>9-12 Miles</t>
  </si>
  <si>
    <t>13-16 Miles</t>
  </si>
  <si>
    <t>6/6</t>
  </si>
  <si>
    <t>Outbound - IntraLATA/Intrastate (Local Toll)</t>
  </si>
  <si>
    <t>n/a</t>
  </si>
  <si>
    <t>0001</t>
  </si>
  <si>
    <t>Outbound - InterLATA/Intrastate</t>
  </si>
  <si>
    <t>0002</t>
  </si>
  <si>
    <t>Outbound - IntraLATA/Interstate</t>
  </si>
  <si>
    <t>0003</t>
  </si>
  <si>
    <t>Outbound - InterLATA/Interstate</t>
  </si>
  <si>
    <t>0004</t>
  </si>
  <si>
    <t>Inbound - Intrastate</t>
  </si>
  <si>
    <t>TF07</t>
  </si>
  <si>
    <t>Inbound - Intrastate with payphone surcharge</t>
  </si>
  <si>
    <t>TF08</t>
  </si>
  <si>
    <t>Inbound - Interstate</t>
  </si>
  <si>
    <t>TF03</t>
  </si>
  <si>
    <t>Inbound - Interstate with payphone surcharge</t>
  </si>
  <si>
    <t>TF04</t>
  </si>
  <si>
    <t>Canada Toll Free</t>
  </si>
  <si>
    <t>TF09</t>
  </si>
  <si>
    <t>Canada Toll Free - payphone surcharge</t>
  </si>
  <si>
    <t>TF10</t>
  </si>
  <si>
    <t>Extended Domestic</t>
  </si>
  <si>
    <t>Extended Domestic - Alaska</t>
  </si>
  <si>
    <t>9999 Miles</t>
  </si>
  <si>
    <t>0005</t>
  </si>
  <si>
    <t>Extended Domestic - US Virgin Islands</t>
  </si>
  <si>
    <t>70VI</t>
  </si>
  <si>
    <t>Extended Domestic - Hawaii</t>
  </si>
  <si>
    <t>0006</t>
  </si>
  <si>
    <t>Extended Domestic - Puerto Rico</t>
  </si>
  <si>
    <t>70PR</t>
  </si>
  <si>
    <t>Extended Domestic - Guam</t>
  </si>
  <si>
    <t>70GU</t>
  </si>
  <si>
    <t>Extended Domestic - California Northern Mariana Islands (CNMI)</t>
  </si>
  <si>
    <t>70NN</t>
  </si>
  <si>
    <t>Extended Domestic - American Samoa</t>
  </si>
  <si>
    <t>70AS</t>
  </si>
  <si>
    <t>Directory Assistance:</t>
  </si>
  <si>
    <t>Local DA</t>
  </si>
  <si>
    <t>0411</t>
  </si>
  <si>
    <t xml:space="preserve">1.00 </t>
  </si>
  <si>
    <t>Intrastate DA</t>
  </si>
  <si>
    <t>0555</t>
  </si>
  <si>
    <t>1.00</t>
  </si>
  <si>
    <t>Interstate DA</t>
  </si>
  <si>
    <t>0556</t>
  </si>
  <si>
    <t>Canadian DA</t>
  </si>
  <si>
    <t>0557</t>
  </si>
  <si>
    <t>Alaska/Hawaii DA</t>
  </si>
  <si>
    <t>0558</t>
  </si>
  <si>
    <t>Leasing Options</t>
  </si>
  <si>
    <t>Data Center Connectivity</t>
  </si>
  <si>
    <t xml:space="preserve">45 Unit Full Rack </t>
  </si>
  <si>
    <t xml:space="preserve">14 Unit 1/3 Rack </t>
  </si>
  <si>
    <t>TierPoint/Cox Business Data Center Connectivity</t>
  </si>
  <si>
    <t>Midcon/Cox Business Data Center Connectivity</t>
  </si>
  <si>
    <t xml:space="preserve">Call Center Application </t>
  </si>
  <si>
    <t>CloudPort (Azure, AWS or Google) *does not include account w Cloud service provider</t>
  </si>
  <si>
    <t>50 Mb secure Cloudport connection (Port fee + EVC + UNI)</t>
  </si>
  <si>
    <t>100 Mb secure Cloudport connection (Port fee + EVC + UNI)</t>
  </si>
  <si>
    <t>200 Mb secure Cloudport connection (Port fee + EVC + UNI)</t>
  </si>
  <si>
    <t>500 Mb secure Cloudport connection (Port fee + EVC + UNI)</t>
  </si>
  <si>
    <t>1 Gb secure Cloudport connection (Port fee + EVC + UNI)</t>
  </si>
  <si>
    <t>2 Gb secure Cloudport connection (Port fee + EVC + UNI)</t>
  </si>
  <si>
    <t>5 Gb secure Cloudport connection (Port fee + EVC + UNI)</t>
  </si>
  <si>
    <t>10 Gb secure Cloudport connection (Port fee + EVC + UNI)</t>
  </si>
  <si>
    <t>This document contains Proprietary and Confidential Information</t>
  </si>
  <si>
    <t>Reference DD0S Mitigation Product Sheet for Pricing Directions</t>
  </si>
  <si>
    <t xml:space="preserve">Customer Pricing (BGP IP On-Demand) - Cloud Based Solution </t>
  </si>
  <si>
    <t>&lt;50 Mbps Clean Traffic</t>
  </si>
  <si>
    <t>&lt;100 Mbps Clean Traffic</t>
  </si>
  <si>
    <t>&lt;250 Mbps Clean Traffic</t>
  </si>
  <si>
    <t>&lt;500 Mbps Clean Traffic</t>
  </si>
  <si>
    <t>&lt;1 Gbps Clean Traffic</t>
  </si>
  <si>
    <t>&lt;2 Gbps Clean Traffic</t>
  </si>
  <si>
    <t>Package Components</t>
  </si>
  <si>
    <t>Deployment (NRC)</t>
  </si>
  <si>
    <t>Bandwidth Pricing Description</t>
  </si>
  <si>
    <t>Standard
(Mitigation Fees)</t>
  </si>
  <si>
    <t>Premium
(Unlimited)</t>
  </si>
  <si>
    <t>Base Bundle</t>
  </si>
  <si>
    <t>100 Domains, 6 IP Addresses, 1 Location, 2 Test Failover Annually</t>
  </si>
  <si>
    <t>MRC</t>
  </si>
  <si>
    <t>DDoS Detection &amp; Alerting (Optional)</t>
  </si>
  <si>
    <t>Monitoring &amp; Notification Only¹</t>
  </si>
  <si>
    <t>Per Router, Per Month</t>
  </si>
  <si>
    <t>Monitoring, Notification &amp; Auto-Mitigation¹</t>
  </si>
  <si>
    <t>Performance Alerting</t>
  </si>
  <si>
    <t>Per Monitor, Per Month</t>
  </si>
  <si>
    <t>Standard Package Optional Features (Ad Ons)</t>
  </si>
  <si>
    <t>Per 50 Mbps Additional Clean Traffic</t>
  </si>
  <si>
    <t>NA</t>
  </si>
  <si>
    <t>Per 50 Mbps, Per Month</t>
  </si>
  <si>
    <t>Additional 1000 Domains</t>
  </si>
  <si>
    <t>Per 1000 Domains, Per Month</t>
  </si>
  <si>
    <t xml:space="preserve">Additional /32 IP Addresses </t>
  </si>
  <si>
    <t>1 additional IP address</t>
  </si>
  <si>
    <t>2 additional IP addresses</t>
  </si>
  <si>
    <t>4 additional IP addresses</t>
  </si>
  <si>
    <t>8 additional IP addresses</t>
  </si>
  <si>
    <t>16 additional IP addresses</t>
  </si>
  <si>
    <t>32 additional IP addresses</t>
  </si>
  <si>
    <t>64 additional IP addresses</t>
  </si>
  <si>
    <t>128 additional IP addresses</t>
  </si>
  <si>
    <t>256 additional IP addresses</t>
  </si>
  <si>
    <t>Traffic Transfer Options</t>
  </si>
  <si>
    <t>Dedicated DNS Redirect VIP</t>
  </si>
  <si>
    <t>Per Dedicated VIP, Per Month</t>
  </si>
  <si>
    <t>HTTPS Packet Inspection (SSL Cert)</t>
  </si>
  <si>
    <t>Per SSL Cert, Per Month</t>
  </si>
  <si>
    <t>As-Needed Fees</t>
  </si>
  <si>
    <t>Mitigation Incident Fee</t>
  </si>
  <si>
    <t>Per 72hr Mitigation incident</t>
  </si>
  <si>
    <t>Non-Attack Incident Fee</t>
  </si>
  <si>
    <t>Per 72hr Non-Attack incident</t>
  </si>
  <si>
    <t>Test Failover Fee</t>
  </si>
  <si>
    <t>Per Test</t>
  </si>
  <si>
    <t>Clean Traffic Overage Fee</t>
  </si>
  <si>
    <t>Per Mbps, Per Incident (95th %)</t>
  </si>
  <si>
    <t>Configuration Change Fee</t>
  </si>
  <si>
    <t>Per Update</t>
  </si>
  <si>
    <t>Emergency Configuration Change Fee</t>
  </si>
  <si>
    <t>Per Update (4hr Turnaround)</t>
  </si>
  <si>
    <t>1 = Must pick one or the other, can't be purchased together</t>
  </si>
  <si>
    <t>BGP Direct is used when a customer has more than 1 /24 or there is another provider involved</t>
  </si>
  <si>
    <t xml:space="preserve">Customer Pricing (BGP Direct) </t>
  </si>
  <si>
    <t>1000 Domains, 2/24 Prefixes, 1 Location, 2 Test Failover Annually</t>
  </si>
  <si>
    <t>DDoS Detection &amp; Alerting</t>
  </si>
  <si>
    <t>Standard Package Optional Features</t>
  </si>
  <si>
    <t>Additional /24 Prefixes</t>
  </si>
  <si>
    <t>1 Additional Prefix</t>
  </si>
  <si>
    <t>25 Additional Prefixes</t>
  </si>
  <si>
    <t>100 Additional Prefixes</t>
  </si>
  <si>
    <t>250 Additional Prefixes</t>
  </si>
  <si>
    <t>Additional Dynamic VIPs (20 VIP's Per Package)</t>
  </si>
  <si>
    <t>Per 20 Dynamic VIPs, Per Month</t>
  </si>
  <si>
    <t>Additional GRE Connection / Location</t>
  </si>
  <si>
    <t>Per Location/Router, Per Month</t>
  </si>
  <si>
    <t>Redundant GRE Connections (Pair)</t>
  </si>
  <si>
    <t>Per GRE Pair, Per Location/Router, Per Month</t>
  </si>
  <si>
    <t>GRE Load Balancing</t>
  </si>
  <si>
    <t>Per GRE, Per Month</t>
  </si>
  <si>
    <t>BGP /24 Mitigation Split</t>
  </si>
  <si>
    <t>Per /24, Per Month</t>
  </si>
  <si>
    <t>Multi-Hop BGP (Customer Router Auto Withdrawal)</t>
  </si>
  <si>
    <t>BGP Peering over GRE</t>
  </si>
  <si>
    <t>BGP Peering over Direct Connection</t>
  </si>
  <si>
    <t>Pricing and Configuration Options
Standard- Pricing for our standard Cox Managed DDoS Services is based on a low monthly service charge, plus a per occurrence charge, for any events that require mitigation.  The majority of networks have infrequent DDoS attacks making our standard service the most popular choice. 
Premier- Pricing for our premium Cox Managed DDoS service package allows you to enact as many 72 hour mitigation windows as needed in a given month. The premium service is designed for customers prone to more frequent attacks and/or customers that require more critical security and protection. 
Bandwidth- Pricing also consists of selecting the proper “Clean Traffic Speed Tier” (10Mbps to 2Gbps). Cox recommends you review and determine your 95th percentile of inbound traffic. Selecting the tier that fits your traffic profile allows you flexibly in managing the costs of your DDoS mitigation.  Cox Optical Internet provides an IPMR (Internet Performance Management Reporting) tool that is very helpful in “right-sizing” your bandwidth needs based on available historical reports.  
Type of Mitigation- Lastly, you may choose either a reactive or proactive based service. 
Reactive Mitigation– Cox’s award winning network is connected and monitoring your traffic but will not mitigate until you tell us to react to an attack.  By alerting Cox Customer Support, you’ll authorize mitigation and the per-event billing.  The option to mitigate traffic on an as-needed basis gives you peace of mind knowing that Cox is ready when you are. 
Proactive MDA (Proactive Monitoring, Detection &amp; Alerting) – Cox’s award winning network is connected and proactively monitoring the traffic destined for your network.  Through advanced algorithms, we analyze the flow data from your perimeter router(s) based on established thresholds to detect anomalies. Then we notify you of potential threats at the earliest possible moment.  In conjunction with SNMP read-only access feeds from your edge router(s) and traffic analysis across all of Cox, we will provide this proactive monitoring 24x7. Our MSSP SOC will advise you of the specific details regarding the attack giving you the option to begin mitigation or wait to determine if the attack is critical.</t>
  </si>
  <si>
    <t>Voice Products Transition</t>
  </si>
  <si>
    <t>Existing Retired Product Name</t>
  </si>
  <si>
    <t>Existing Retired Product Code</t>
  </si>
  <si>
    <t>Replacement Product Name</t>
  </si>
  <si>
    <t>Replacement Product Code</t>
  </si>
  <si>
    <t>Business Line- Alternate Carrier</t>
  </si>
  <si>
    <t>BRESALE</t>
  </si>
  <si>
    <t>Cox Connect Service Flat</t>
  </si>
  <si>
    <t>BLINEFL</t>
  </si>
  <si>
    <t>Business ID Package</t>
  </si>
  <si>
    <t>BIDPKG2</t>
  </si>
  <si>
    <t>Call Forwarding</t>
  </si>
  <si>
    <t>BCALFW</t>
  </si>
  <si>
    <t>Call Transfer</t>
  </si>
  <si>
    <t>BCALTRN</t>
  </si>
  <si>
    <t>Circular Hunt</t>
  </si>
  <si>
    <t>BCIHUNT</t>
  </si>
  <si>
    <t>Cox Voice Services - Fiber</t>
  </si>
  <si>
    <t>BVSVFIB</t>
  </si>
  <si>
    <t>Internal code only. No longer used.</t>
  </si>
  <si>
    <t>DID 100 Number Block - Per Block</t>
  </si>
  <si>
    <t>BDID100</t>
  </si>
  <si>
    <t>DID 20 Number Block - Per Block</t>
  </si>
  <si>
    <t>BDID20</t>
  </si>
  <si>
    <t>DID Number</t>
  </si>
  <si>
    <t>BDIDNUM</t>
  </si>
  <si>
    <t>Directory Number Hunt</t>
  </si>
  <si>
    <t>BDRHUNT</t>
  </si>
  <si>
    <t>Group Caller ID</t>
  </si>
  <si>
    <t>BGCALID</t>
  </si>
  <si>
    <t>Remote Call Forwarding</t>
  </si>
  <si>
    <t>BCALFWR</t>
  </si>
  <si>
    <t>Directory Listing - Non Dir</t>
  </si>
  <si>
    <t>Directory Listing - Non Pub</t>
  </si>
  <si>
    <t>Directory Listing-Published</t>
  </si>
  <si>
    <t>Call Center Agent</t>
  </si>
  <si>
    <t>Call Center Standard Number</t>
  </si>
  <si>
    <t>Call Center Supervisor</t>
  </si>
  <si>
    <t>Call Center User</t>
  </si>
  <si>
    <t>Cisco Digital KEM Leased</t>
  </si>
  <si>
    <t>Cisco SPA508 Lease</t>
  </si>
  <si>
    <t>Cisco SPA525 Lease</t>
  </si>
  <si>
    <t>IP Centrex PBX Flat Rate Line</t>
  </si>
  <si>
    <t>IP Centrex Pilot Numbering Hunting</t>
  </si>
  <si>
    <t>Multi-Level Auto Attendant-Advanced</t>
  </si>
  <si>
    <t>Polycom 5000 IP Conf. Phone Leased</t>
  </si>
  <si>
    <t>Polycom 6000 IP Conf. Phone Leased</t>
  </si>
  <si>
    <t>Polycom Digital Color KEM Lease</t>
  </si>
  <si>
    <t>Polycom VVX 410 12 Button Leased</t>
  </si>
  <si>
    <t>HXLSS4G</t>
  </si>
  <si>
    <t>Polycom VVX 411 12 Button Leased</t>
  </si>
  <si>
    <t>Unified Communications</t>
  </si>
  <si>
    <t>HXBTBC</t>
  </si>
  <si>
    <t>Unified Communications Mobile App</t>
  </si>
  <si>
    <t>HXBTBCM</t>
  </si>
  <si>
    <t>Unified Communications Tablet App</t>
  </si>
  <si>
    <t>HXBTBCT</t>
  </si>
  <si>
    <t>IP Centrex Seat/Package</t>
  </si>
  <si>
    <t>IP Centrex Complete Seat - 3+ Seats</t>
  </si>
  <si>
    <t>IP Centrex Call Path/Line</t>
  </si>
  <si>
    <t>900/976 Call Blocking*</t>
  </si>
  <si>
    <t>BBLK900</t>
  </si>
  <si>
    <t>No longer available, no direct replacement, but alternative products provide these capabilities.</t>
  </si>
  <si>
    <t>Dedicated Toll Billing Number</t>
  </si>
  <si>
    <t>BTNTOLL</t>
  </si>
  <si>
    <t>No longer available.</t>
  </si>
  <si>
    <t>Interstate $0.0225*</t>
  </si>
  <si>
    <t>BIE0225</t>
  </si>
  <si>
    <t>Interstate $0.035*</t>
  </si>
  <si>
    <t>BIE035</t>
  </si>
  <si>
    <t>Interstate $0.05*</t>
  </si>
  <si>
    <t>Intrastate $0.01</t>
  </si>
  <si>
    <t>BIA01</t>
  </si>
  <si>
    <t>ICB Only</t>
  </si>
  <si>
    <t>Intrastate $0.035</t>
  </si>
  <si>
    <t>BIA035</t>
  </si>
  <si>
    <t>BVIDPKG</t>
  </si>
  <si>
    <t>Cox 5 Cent Call Plan</t>
  </si>
  <si>
    <t>Cox Long Distance Enterprise III</t>
  </si>
  <si>
    <t>BSEIII3</t>
  </si>
  <si>
    <t>No longer available, no direct replacement, but alternative products provide similar capabilities.</t>
  </si>
  <si>
    <t>Cox Nickel 250 Interstate*</t>
  </si>
  <si>
    <t>Cox Toll Free Svc - Dedicated</t>
  </si>
  <si>
    <t>BTFNUMD</t>
  </si>
  <si>
    <t>Cox Toll Free Svc - Switched</t>
  </si>
  <si>
    <t>BTFNUMS</t>
  </si>
  <si>
    <t>Toll-free Standard</t>
  </si>
  <si>
    <t>PRIoHFC Flat Rate Channel Option</t>
  </si>
  <si>
    <t>Internal code only.</t>
  </si>
  <si>
    <t>Additional Telephone Numbers, Each</t>
  </si>
  <si>
    <t>BADDTN</t>
  </si>
  <si>
    <t>No longer available</t>
  </si>
  <si>
    <t>PRI TRUNK GROUP</t>
  </si>
  <si>
    <t>Cox Connect I-Net</t>
  </si>
  <si>
    <t>B INET</t>
  </si>
  <si>
    <t>Cox Connect PRI Digital Facility</t>
  </si>
  <si>
    <t>BPRIDTF</t>
  </si>
  <si>
    <t>Cox Dedicated LD/TF - PR</t>
  </si>
  <si>
    <t>BDED2WP</t>
  </si>
  <si>
    <t>Call by Call, Per PRI</t>
  </si>
  <si>
    <t>Caller ID, Per PRI</t>
  </si>
  <si>
    <t>DID Per Number Block</t>
  </si>
  <si>
    <t>10Mb SIP Trunk Group Port - SIP Trunking</t>
  </si>
  <si>
    <t>3Mb SIP Trunk Group Port - SIP Trunking</t>
  </si>
  <si>
    <t>6Mb SIP Trunk Group Port - SIP Trunking</t>
  </si>
  <si>
    <t>2 Way Trunk Channel</t>
  </si>
  <si>
    <t>Cox Connect Trunk Flat Rate</t>
  </si>
  <si>
    <t>BCOTRK</t>
  </si>
  <si>
    <t>Cox Connect 1.5</t>
  </si>
  <si>
    <t>B15SERV</t>
  </si>
  <si>
    <t>Cox Dedicated LD - 1.544 Mbps</t>
  </si>
  <si>
    <t>BDEDLD1</t>
  </si>
  <si>
    <t>No longer available, use IP PRI instead</t>
  </si>
  <si>
    <t>Cox Dedicated TF-1.544 Mbps</t>
  </si>
  <si>
    <t>BDEDTF1</t>
  </si>
  <si>
    <t>Business Enterprise Auto Attendant</t>
  </si>
  <si>
    <t>BVMLEAA</t>
  </si>
  <si>
    <t>Individual Voice Mailbox</t>
  </si>
  <si>
    <t>Readable Voicemail</t>
  </si>
  <si>
    <t>BVMLBOX</t>
  </si>
  <si>
    <t>Business Voicemanager Group Hunting</t>
  </si>
  <si>
    <t>Fax To Email</t>
  </si>
  <si>
    <t>Virtual Number Service - Basic</t>
  </si>
  <si>
    <t>Virtual Number Service - Enhanced</t>
  </si>
  <si>
    <t>Voicemanager Account Codes</t>
  </si>
  <si>
    <t>Voicemanager Auto Attendant</t>
  </si>
  <si>
    <t>VoiceManager Instant Group Call</t>
  </si>
  <si>
    <t>HIGC</t>
  </si>
  <si>
    <t>Only available with IP Centrex</t>
  </si>
  <si>
    <t>VoiceManager Series Completion Grp</t>
  </si>
  <si>
    <t>No longer available a la carte. Included with VoiceManager Enhanced or Unlimited</t>
  </si>
  <si>
    <t>Voicemanager Unified Messaging</t>
  </si>
  <si>
    <t>VoiceManager Utility Line</t>
  </si>
  <si>
    <t>Access Recovery Fee - Multi-Line</t>
  </si>
  <si>
    <t>VoiceManager and IPC Multi-line are now differentiated</t>
  </si>
  <si>
    <t>Access Recovery Fee-Single Line</t>
  </si>
  <si>
    <t>FCC Access Charge-Multi Line*</t>
  </si>
  <si>
    <t>BMLFCC</t>
  </si>
  <si>
    <t>Only applies to legacy voice services and will be converted to current fees when products are upgraded</t>
  </si>
  <si>
    <t>FCC Access Charge-Multiline*</t>
  </si>
  <si>
    <t>Network Interface Fee - Multi-Line</t>
  </si>
  <si>
    <t>Cox Comm Service Assurance Plan*</t>
  </si>
  <si>
    <t>FCC Access Charge Bulk Facility*</t>
  </si>
  <si>
    <t>BFCCBLK</t>
  </si>
  <si>
    <t>VMBK Interstate Ntwrk Interface Fee</t>
  </si>
  <si>
    <t>Smartbill Connect - Basic</t>
  </si>
  <si>
    <t>Smartbill Connect-Premier*</t>
  </si>
  <si>
    <t>1.5Mb SIP Trunk Group Port - SIP Trunking</t>
  </si>
  <si>
    <t>9Mb SIP Trunk Group Port - SIP Trunking</t>
  </si>
  <si>
    <t>30Mb SIP Trunk Group Port - SIP Trunking</t>
  </si>
  <si>
    <t>40Mb SIP Trunk Group Port - SIP Trunking</t>
  </si>
  <si>
    <t>PRODUCT</t>
  </si>
  <si>
    <t>FUSF</t>
  </si>
  <si>
    <t>OUSF</t>
  </si>
  <si>
    <t>INSP/SUPR</t>
  </si>
  <si>
    <t>FCC FEE</t>
  </si>
  <si>
    <t>FRANCHISE FEES</t>
  </si>
  <si>
    <t>REG COST RECOVERY FEE</t>
  </si>
  <si>
    <t>RELAY FUND</t>
  </si>
  <si>
    <t>TELCOM DEAF FEE</t>
  </si>
  <si>
    <t>E911 FEE</t>
  </si>
  <si>
    <t>WIDE AREA CALL PLAN</t>
  </si>
  <si>
    <t>**FIXED</t>
  </si>
  <si>
    <t>X</t>
  </si>
  <si>
    <t>IPC</t>
  </si>
  <si>
    <t>SIP</t>
  </si>
  <si>
    <t>Metro E</t>
  </si>
  <si>
    <t>X (inter)</t>
  </si>
  <si>
    <t>EWAN</t>
  </si>
  <si>
    <t>IPVPN</t>
  </si>
  <si>
    <t>Managed Router</t>
  </si>
  <si>
    <t>Cloud Port</t>
  </si>
  <si>
    <t>X(inter)</t>
  </si>
  <si>
    <t>COI</t>
  </si>
  <si>
    <t>CBI</t>
  </si>
  <si>
    <t>CATV</t>
  </si>
  <si>
    <t>Voice Manager</t>
  </si>
  <si>
    <t>Data Center</t>
  </si>
  <si>
    <t>APPLICABLE TAXES, FEES AND SURCHARGES WHICH MAY BE ADDITIONAL / CURRENT RATES</t>
  </si>
  <si>
    <t xml:space="preserve">Other taxes, fees, and surcharges that may be applicable are stated below.  </t>
  </si>
  <si>
    <t>Fixed taxes, fees and surcharges are charged by service quanity not on amount.</t>
  </si>
  <si>
    <t xml:space="preserve">I.	Applicable to All Services
Cancelled Appointment.  The cancellation fee is currently a one-time charge of $100, but such fee is subject to change from time to time upon notice to Customer. 
Reconnection of Service.  If Customer’s services are electronically disabled due to non-payment, Customer’s account may be subject to a reactivation fee.  For internet, the fee is $10.00 respectively per service, for cable is $30 per outlet, and voice reactivation fee is $30.00 per line.
II.	Applicable to Internet Service
Modem Activation Fee.  For a Cox Provided Modem, the one-time modem activation fee is currently $25.00. 
Internet Gateway is $9.99 per month with activation fee of $100. 
Modem Rental Fee. The monthly rental fee for a Cox Provided Modem is currently $4.99.  
III.	Applicable to Video Services
Broadcast Surcharge Fee / Regional Sports Surcharge.  The Broadcast Surcharge and Regional Sports Surcharge Fees are each a separate monthly charge in the amount described below based on the market where services are provided. The rates below are effective beginning April 1, 2019.
Market	Site	Broadcast Surcharge	Regional Sports Surcharge
Oklahoma	
Oklahoma City	$10.00	                                $3.50
	Tulsa	$10.00	                                $3.50
Beginning January 1, 2020:
•	Broadcast Surcharge Fees increases to $13.50.
•	Sports Surcharge Fee increases to $5.10.
IV.	Applicable to Voice Services
Access Recovery Fee (“ARF”).  The current monthly charges for the ARF per account is as follows and applies to any of the below referenced Services: 
	Access Recovery Fee (ARF) – Monthly Charges Per Account
	Voice Manager and POTS Lines	Centrex Legacy Trunks	IP Centrex and SIP Trunks	ISDN PRI and T1
	Single Line
per line or trunk	Multi-line
per line or trunk (capped at $10.00)	First 1-24 talk paths (capped at $10.00)	Subsequent
24 talk path increments or subset thereof (no cap)	First 1-24 talk paths or trunks (capped at $5.00)	Subsequent
24 talk path or trunk increments or subset thereof (no cap)	Per facility per month (no cap)
All States	$1.00	$2.00	$2.00	$10.00	$1.00	$5.00	$5.00
Fee Schedule Application - Based On Active Voice Services	
VoiceManager Or POTS Lines	1 Line Requires Single Line Rate, Per Account
	2 or more Lines Requires Multi-Line Rate, $ 2 Per Account
IP Centrex &amp; SIP Trunking	1 to 4 Call Path Requires Multi-Line Rate, $ 1 Per Account
	5 to 24 Call Paths Requires Bulk Rate, $ 5 Per Account
	An Additional Bulk Rate Applies to Each Add'l 24 Call Paths
Centrex (Legacy)	1 to 4 Call Path Requires Multi-Line Rate, $ 2 Per Account
	5 to 24 Call Paths Requires Bulk Rate, $ 10 Per Account
	An Additional Bulk Rate Applies to Each Add'l 24 Call Paths
PRI	1 Trunk Facility (can include 1 to 23/24 call/trunk paths) Requires Bulk Rate, $ 5 Per Account
Regulatory Cost Recovery Fee (“RCRF”).  The RCRF is currently 2.8% of the Customers’ interstate/international charges. 
Network Interface Fee (“NIF”).  The NIF is an interstate fee that Cox assesses its iVoIP customers that helps defer some of the cost associated with carrier network interconnection services and the interface with the Public Switched Telephone Network (“PSTN”). The fee is a monthly, flat-rated charge assessed to iVoIP customers for each line, voice path or trunk that is active on the account. Cox may change the NIF rate from time to time by providing notice to the Customer.
 	Network Interface Fee
Local Market 	Monthly Rates
 	Single Line	Multi-Line	Bulk
Oklahoma	$7.50	$9.25	$46.25
SIP Trunking NIF Fee Schedule
1-14 Voice Paths	Multi-Line Rate per Path
15-24 Voice Paths	Bulk Rate Charge; inclusive of first 14 paths
25-48 Voice Paths	1 Additional Bulk Rate Charge
49-72 Voice Paths	1 Additional Bulk Rate Charge
73-98 Voice Paths	1 Additional Bulk Rate Charge
Each additional 24 Paths	1 Additional Bulk Rate Charge
Bursting Feature for SIP Trunking Service.  If Customer purchases the SIP Trunking Service from Cox, Customer may purchase a Bursting feature from Cox during the term of its Agreement for an additional charge.  The Bursting feature enables a SIP trunk group to expand in response to increased call volume.  Provided that Customer has purchased the Bursting feature in advance from Cox, Customer shall not incur a monthly recurring charge for the Bursting feature, but shall be assessed a charge for the Bursting feature on a per minute or per call basis (as selected by Customer in advance) for all inbound and outbound calls, and such charges shall be in addition to any charges assessed to Customer for long-distance toll call plans.  Bursting usage shall be billed on a per minute basis at $0.10 per minute in 60/60 increments or at $0.35 per message.
Ancillary Services Charges.  The following rates and charges will be assessed by Cox to its Customers for tangential services such as Operator Services, Directory Assistance, Directory Listings, Late Payment Fees and Non-Sufficient Funds charge.  These charges will be assessed according to the State in which the service is provided as described below.  
OKLAHOMA:
Directory Assistance	
A Customer may obtain Directory Assistance in determining telephone numbers within its local calling area by calling the Directory Assistance operator.
	Per Call	$2.49
Customer may request maximum of 2 telephone numbers per call.
Operator Assisted Surcharges: The following surcharges will be applied on a per call basis.
	Third Number Billing (Operator Dialed)	$4.00
	Third Number Billing (Customer Dialed)	$4.00
	Calling Card (Operator Dialed)		$4.00
	Collect Calling (Operator Dialed)		$1.65
	Collect Calling (Customer Dialed)		$4.00
	Person to Person (Operator Dialed)		$5.00
	Person to Person (Customer Dialed)		$5.00
	Station to Station (Operator Dialed)		$3.00
Directory Listings Rates
								Monthly	NRC
	Primary Listing	N/C	N/A
	Additional Listing	$6.00	$18.00
	Foreign Listing	$6.00	$18.00
	Non-Published	$1.75	$18.00
	Non-Directory Listed	$1.75	$18.00
	Change Listing	N/A	$18.00
	Change Number	N/A	$22.50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</si>
</sst>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0_);[Red]\(&quot;$&quot;#,##0\)"/>
    <numFmt numFmtId="8" formatCode="&quot;$&quot;#,##0.00_);[Red]\(&quot;$&quot;#,##0.00\)"/>
    <numFmt numFmtId="44" formatCode="_(&quot;$&quot;* #,##0.00_);_(&quot;$&quot;* \(#,##0.00\);_(&quot;$&quot;* &quot;-&quot;??_);_(@_)"/>
    <numFmt numFmtId="43" formatCode="_(* #,##0.00_);_(* \(#,##0.00\);_(* &quot;-&quot;??_);_(@_)"/>
    <numFmt numFmtId="164" formatCode="&quot;$&quot;#,##0.00"/>
    <numFmt numFmtId="165" formatCode="&quot;$&quot;#,##0"/>
    <numFmt numFmtId="166" formatCode="_(&quot;$&quot;* #,##0.0000_);_(&quot;$&quot;* \(#,##0.0000\);_(&quot;$&quot;* &quot;-&quot;??_);_(@_)"/>
    <numFmt numFmtId="167" formatCode="0.0000"/>
  </numFmts>
  <fonts count="15"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2"/>
      <color theme="1"/>
      <name val="Calibri"/>
      <family val="2"/>
      <scheme val="minor"/>
    </font>
    <font>
      <sz val="11"/>
      <color rgb="FFC00000"/>
      <name val="Calibri"/>
      <family val="2"/>
      <scheme val="minor"/>
    </font>
    <font>
      <sz val="11"/>
      <color rgb="FFFFFFFF"/>
      <name val="Calibri"/>
      <family val="2"/>
      <scheme val="minor"/>
    </font>
    <font>
      <b/>
      <sz val="11"/>
      <color rgb="FFFFFFFF"/>
      <name val="Calibri"/>
      <family val="2"/>
      <scheme val="minor"/>
    </font>
    <font>
      <sz val="9"/>
      <color theme="1"/>
      <name val="Calibri"/>
      <family val="2"/>
      <scheme val="minor"/>
    </font>
    <font>
      <sz val="11"/>
      <color rgb="FF000000"/>
      <name val="Calibri"/>
      <family val="2"/>
      <scheme val="minor"/>
    </font>
    <font>
      <b/>
      <sz val="11"/>
      <color rgb="FF000000"/>
      <name val="Calibri"/>
      <family val="2"/>
      <scheme val="minor"/>
    </font>
    <font>
      <b/>
      <sz val="26"/>
      <color rgb="FFFF0000"/>
      <name val="Calibri"/>
      <family val="2"/>
      <scheme val="minor"/>
    </font>
    <font>
      <sz val="10"/>
      <name val="MS Sans Serif"/>
      <family val="2"/>
    </font>
    <font>
      <b/>
      <sz val="10"/>
      <name val="MS Sans Serif"/>
      <family val="2"/>
    </font>
  </fonts>
  <fills count="16">
    <fill>
      <patternFill patternType="none"/>
    </fill>
    <fill>
      <patternFill patternType="gray125"/>
    </fill>
    <fill>
      <patternFill patternType="solid">
        <fgColor rgb="FFFFFF00"/>
        <bgColor indexed="64"/>
      </patternFill>
    </fill>
    <fill>
      <patternFill patternType="solid">
        <fgColor rgb="FFFFF2CC"/>
        <bgColor indexed="64"/>
      </patternFill>
    </fill>
    <fill>
      <patternFill patternType="solid">
        <fgColor rgb="FF203764"/>
        <bgColor indexed="64"/>
      </patternFill>
    </fill>
    <fill>
      <patternFill patternType="solid">
        <fgColor rgb="FF8EA9DB"/>
        <bgColor indexed="64"/>
      </patternFill>
    </fill>
    <fill>
      <patternFill patternType="solid">
        <fgColor rgb="FFA9D08E"/>
        <bgColor indexed="64"/>
      </patternFill>
    </fill>
    <fill>
      <patternFill patternType="solid">
        <fgColor rgb="FFF8CBAD"/>
        <bgColor indexed="64"/>
      </patternFill>
    </fill>
    <fill>
      <patternFill patternType="solid">
        <fgColor rgb="FFB4C6E7"/>
        <bgColor indexed="64"/>
      </patternFill>
    </fill>
    <fill>
      <patternFill patternType="solid">
        <fgColor rgb="FFC6E0B4"/>
        <bgColor indexed="64"/>
      </patternFill>
    </fill>
    <fill>
      <patternFill patternType="solid">
        <fgColor rgb="FFFFFFFF"/>
        <bgColor indexed="64"/>
      </patternFill>
    </fill>
    <fill>
      <patternFill patternType="solid">
        <fgColor theme="0" tint="-4.9989318521683403E-2"/>
        <bgColor indexed="64"/>
      </patternFill>
    </fill>
    <fill>
      <patternFill patternType="solid">
        <fgColor rgb="FFE7E6E6"/>
        <bgColor indexed="64"/>
      </patternFill>
    </fill>
    <fill>
      <patternFill patternType="solid">
        <fgColor theme="2" tint="-9.9978637043366805E-2"/>
        <bgColor indexed="64"/>
      </patternFill>
    </fill>
    <fill>
      <patternFill patternType="solid">
        <fgColor indexed="22"/>
        <bgColor indexed="64"/>
      </patternFill>
    </fill>
    <fill>
      <patternFill patternType="solid">
        <fgColor rgb="FFD9E1F2"/>
        <bgColor indexed="64"/>
      </patternFill>
    </fill>
  </fills>
  <borders count="34">
    <border>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style="medium">
        <color rgb="FF000000"/>
      </left>
      <right/>
      <top/>
      <bottom/>
      <diagonal/>
    </border>
    <border>
      <left/>
      <right/>
      <top/>
      <bottom style="medium">
        <color indexed="64"/>
      </bottom>
      <diagonal/>
    </border>
    <border>
      <left/>
      <right/>
      <top/>
      <bottom style="thin">
        <color rgb="FF000000"/>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228">
    <xf numFmtId="0" fontId="0" fillId="0" borderId="0" xfId="0"/>
    <xf numFmtId="0" fontId="0" fillId="0" borderId="0" xfId="0" applyAlignment="1">
      <alignment wrapText="1"/>
    </xf>
    <xf numFmtId="0" fontId="4" fillId="2" borderId="3" xfId="0" applyFont="1" applyFill="1" applyBorder="1"/>
    <xf numFmtId="8" fontId="0" fillId="0" borderId="0" xfId="0" applyNumberFormat="1" applyAlignment="1">
      <alignment wrapText="1"/>
    </xf>
    <xf numFmtId="8" fontId="0" fillId="0" borderId="0" xfId="0" applyNumberFormat="1"/>
    <xf numFmtId="0" fontId="4" fillId="0" borderId="1" xfId="0" applyFont="1" applyBorder="1"/>
    <xf numFmtId="0" fontId="4" fillId="2" borderId="2" xfId="0" applyFont="1" applyFill="1" applyBorder="1"/>
    <xf numFmtId="0" fontId="3" fillId="0" borderId="0" xfId="0" applyFont="1"/>
    <xf numFmtId="0" fontId="0" fillId="0" borderId="0" xfId="0" applyFont="1"/>
    <xf numFmtId="0" fontId="5" fillId="0" borderId="0" xfId="0" applyFont="1" applyAlignment="1">
      <alignment horizontal="center" vertical="center" wrapText="1"/>
    </xf>
    <xf numFmtId="6" fontId="0" fillId="0" borderId="0" xfId="0" applyNumberFormat="1"/>
    <xf numFmtId="0" fontId="0" fillId="3" borderId="0" xfId="0" applyFill="1"/>
    <xf numFmtId="0" fontId="6" fillId="0" borderId="0" xfId="0" applyFont="1"/>
    <xf numFmtId="0" fontId="8" fillId="5" borderId="5" xfId="0" applyFont="1" applyFill="1" applyBorder="1"/>
    <xf numFmtId="0" fontId="8" fillId="5" borderId="6" xfId="0" applyFont="1" applyFill="1" applyBorder="1"/>
    <xf numFmtId="0" fontId="8" fillId="5" borderId="7" xfId="0" applyFont="1" applyFill="1" applyBorder="1"/>
    <xf numFmtId="0" fontId="0" fillId="0" borderId="9" xfId="0" applyBorder="1"/>
    <xf numFmtId="6" fontId="9" fillId="0" borderId="10" xfId="0" applyNumberFormat="1" applyFont="1" applyBorder="1"/>
    <xf numFmtId="0" fontId="9" fillId="0" borderId="11" xfId="0" applyFont="1" applyBorder="1"/>
    <xf numFmtId="0" fontId="0" fillId="6" borderId="13" xfId="0" applyFill="1" applyBorder="1"/>
    <xf numFmtId="0" fontId="9" fillId="0" borderId="14" xfId="0" applyFont="1" applyBorder="1" applyAlignment="1">
      <alignment horizontal="left" indent="1"/>
    </xf>
    <xf numFmtId="6" fontId="0" fillId="0" borderId="15" xfId="0" applyNumberFormat="1" applyBorder="1"/>
    <xf numFmtId="0" fontId="0" fillId="0" borderId="16" xfId="0" applyBorder="1"/>
    <xf numFmtId="6" fontId="0" fillId="3" borderId="13" xfId="0" applyNumberFormat="1" applyFill="1" applyBorder="1"/>
    <xf numFmtId="0" fontId="0" fillId="3" borderId="13" xfId="0" applyFill="1" applyBorder="1"/>
    <xf numFmtId="6" fontId="0" fillId="0" borderId="17" xfId="0" applyNumberFormat="1" applyBorder="1"/>
    <xf numFmtId="0" fontId="9" fillId="0" borderId="17" xfId="0" applyFont="1" applyBorder="1"/>
    <xf numFmtId="6" fontId="0" fillId="0" borderId="18" xfId="0" applyNumberFormat="1" applyBorder="1"/>
    <xf numFmtId="0" fontId="9" fillId="0" borderId="18" xfId="0" applyFont="1" applyBorder="1"/>
    <xf numFmtId="0" fontId="0" fillId="0" borderId="18" xfId="0" applyBorder="1"/>
    <xf numFmtId="6" fontId="0" fillId="0" borderId="10" xfId="0" applyNumberFormat="1" applyBorder="1"/>
    <xf numFmtId="0" fontId="9" fillId="0" borderId="10" xfId="0" applyFont="1" applyBorder="1"/>
    <xf numFmtId="0" fontId="0" fillId="0" borderId="17" xfId="0" applyBorder="1"/>
    <xf numFmtId="0" fontId="0" fillId="0" borderId="10" xfId="0" applyBorder="1"/>
    <xf numFmtId="0" fontId="0" fillId="7" borderId="13" xfId="0" applyFill="1" applyBorder="1"/>
    <xf numFmtId="0" fontId="9" fillId="7" borderId="13" xfId="0" applyFont="1" applyFill="1" applyBorder="1"/>
    <xf numFmtId="0" fontId="9" fillId="0" borderId="19" xfId="0" applyFont="1" applyBorder="1" applyAlignment="1">
      <alignment horizontal="left" indent="1"/>
    </xf>
    <xf numFmtId="0" fontId="9" fillId="0" borderId="20" xfId="0" applyFont="1" applyBorder="1"/>
    <xf numFmtId="0" fontId="9" fillId="0" borderId="21" xfId="0" applyFont="1" applyBorder="1" applyAlignment="1">
      <alignment horizontal="left" indent="1"/>
    </xf>
    <xf numFmtId="0" fontId="9" fillId="0" borderId="12" xfId="0" applyFont="1" applyBorder="1"/>
    <xf numFmtId="6" fontId="0" fillId="0" borderId="21" xfId="0" applyNumberFormat="1" applyBorder="1"/>
    <xf numFmtId="6" fontId="0" fillId="0" borderId="22" xfId="0" applyNumberFormat="1" applyBorder="1"/>
    <xf numFmtId="0" fontId="9" fillId="0" borderId="23" xfId="0" applyFont="1" applyBorder="1" applyAlignment="1">
      <alignment horizontal="left" indent="1"/>
    </xf>
    <xf numFmtId="0" fontId="0" fillId="0" borderId="24" xfId="0" applyBorder="1"/>
    <xf numFmtId="0" fontId="9" fillId="0" borderId="25" xfId="0" applyFont="1" applyBorder="1"/>
    <xf numFmtId="6" fontId="0" fillId="0" borderId="23" xfId="0" applyNumberFormat="1" applyBorder="1"/>
    <xf numFmtId="6" fontId="0" fillId="0" borderId="26" xfId="0" applyNumberFormat="1" applyBorder="1"/>
    <xf numFmtId="6" fontId="9" fillId="0" borderId="18" xfId="0" applyNumberFormat="1" applyFont="1" applyBorder="1" applyAlignment="1">
      <alignment horizontal="center"/>
    </xf>
    <xf numFmtId="0" fontId="9" fillId="0" borderId="18" xfId="0" applyFont="1" applyBorder="1" applyAlignment="1">
      <alignment horizontal="center"/>
    </xf>
    <xf numFmtId="0" fontId="0" fillId="10" borderId="0" xfId="0" applyFill="1"/>
    <xf numFmtId="0" fontId="8" fillId="5" borderId="18" xfId="0" applyFont="1" applyFill="1" applyBorder="1"/>
    <xf numFmtId="6" fontId="9" fillId="0" borderId="18" xfId="0" applyNumberFormat="1" applyFont="1" applyBorder="1" applyAlignment="1">
      <alignment wrapText="1"/>
    </xf>
    <xf numFmtId="0" fontId="0" fillId="6" borderId="18" xfId="0" applyFill="1" applyBorder="1"/>
    <xf numFmtId="6" fontId="0" fillId="3" borderId="18" xfId="0" applyNumberFormat="1" applyFill="1" applyBorder="1"/>
    <xf numFmtId="0" fontId="0" fillId="7" borderId="18" xfId="0" applyFill="1" applyBorder="1"/>
    <xf numFmtId="6" fontId="0" fillId="7" borderId="18" xfId="0" applyNumberFormat="1" applyFill="1" applyBorder="1"/>
    <xf numFmtId="0" fontId="7" fillId="4" borderId="27" xfId="0" applyFont="1" applyFill="1" applyBorder="1"/>
    <xf numFmtId="0" fontId="7" fillId="4" borderId="28" xfId="0" applyFont="1" applyFill="1" applyBorder="1"/>
    <xf numFmtId="0" fontId="7" fillId="4" borderId="28" xfId="0" applyFont="1" applyFill="1" applyBorder="1" applyAlignment="1">
      <alignment wrapText="1"/>
    </xf>
    <xf numFmtId="0" fontId="7" fillId="4" borderId="29" xfId="0" applyFont="1" applyFill="1" applyBorder="1" applyAlignment="1">
      <alignment wrapText="1"/>
    </xf>
    <xf numFmtId="0" fontId="8" fillId="5" borderId="22" xfId="0" applyFont="1" applyFill="1" applyBorder="1"/>
    <xf numFmtId="6" fontId="9" fillId="0" borderId="22" xfId="0" applyNumberFormat="1" applyFont="1" applyBorder="1" applyAlignment="1">
      <alignment wrapText="1"/>
    </xf>
    <xf numFmtId="0" fontId="0" fillId="6" borderId="30" xfId="0" applyFill="1" applyBorder="1"/>
    <xf numFmtId="0" fontId="0" fillId="6" borderId="22" xfId="0" applyFill="1" applyBorder="1"/>
    <xf numFmtId="0" fontId="0" fillId="3" borderId="30" xfId="0" applyFill="1" applyBorder="1"/>
    <xf numFmtId="6" fontId="0" fillId="3" borderId="22" xfId="0" applyNumberFormat="1" applyFill="1" applyBorder="1"/>
    <xf numFmtId="0" fontId="0" fillId="3" borderId="31" xfId="0" applyFill="1" applyBorder="1"/>
    <xf numFmtId="0" fontId="0" fillId="3" borderId="0" xfId="0" applyFill="1" applyBorder="1"/>
    <xf numFmtId="0" fontId="9" fillId="0" borderId="9" xfId="0" applyFont="1" applyBorder="1" applyAlignment="1">
      <alignment horizontal="left" indent="1"/>
    </xf>
    <xf numFmtId="0" fontId="0" fillId="7" borderId="30" xfId="0" applyFill="1" applyBorder="1"/>
    <xf numFmtId="6" fontId="0" fillId="7" borderId="22" xfId="0" applyNumberFormat="1" applyFill="1" applyBorder="1"/>
    <xf numFmtId="6" fontId="0" fillId="0" borderId="24" xfId="0" applyNumberFormat="1" applyBorder="1"/>
    <xf numFmtId="0" fontId="7" fillId="4" borderId="27" xfId="0" applyFont="1" applyFill="1" applyBorder="1" applyAlignment="1">
      <alignment wrapText="1"/>
    </xf>
    <xf numFmtId="0" fontId="8" fillId="5" borderId="21" xfId="0" applyFont="1" applyFill="1" applyBorder="1"/>
    <xf numFmtId="6" fontId="9" fillId="0" borderId="21" xfId="0" applyNumberFormat="1" applyFont="1" applyBorder="1" applyAlignment="1">
      <alignment wrapText="1"/>
    </xf>
    <xf numFmtId="0" fontId="0" fillId="6" borderId="21" xfId="0" applyFill="1" applyBorder="1"/>
    <xf numFmtId="6" fontId="0" fillId="3" borderId="21" xfId="0" applyNumberFormat="1" applyFill="1" applyBorder="1"/>
    <xf numFmtId="0" fontId="0" fillId="7" borderId="21" xfId="0" applyFill="1" applyBorder="1"/>
    <xf numFmtId="0" fontId="0" fillId="8" borderId="18" xfId="0" applyFill="1" applyBorder="1"/>
    <xf numFmtId="0" fontId="9" fillId="0" borderId="18" xfId="0" applyFont="1" applyBorder="1" applyAlignment="1">
      <alignment wrapText="1"/>
    </xf>
    <xf numFmtId="0" fontId="9" fillId="3" borderId="18" xfId="0" applyFont="1" applyFill="1" applyBorder="1"/>
    <xf numFmtId="0" fontId="9" fillId="3" borderId="18" xfId="0" applyFont="1" applyFill="1" applyBorder="1" applyAlignment="1">
      <alignment horizontal="center"/>
    </xf>
    <xf numFmtId="0" fontId="0" fillId="3" borderId="18" xfId="0" applyFill="1" applyBorder="1"/>
    <xf numFmtId="0" fontId="9" fillId="7" borderId="18" xfId="0" applyFont="1" applyFill="1" applyBorder="1"/>
    <xf numFmtId="0" fontId="9" fillId="7" borderId="18" xfId="0" applyFont="1" applyFill="1" applyBorder="1" applyAlignment="1">
      <alignment horizontal="center"/>
    </xf>
    <xf numFmtId="0" fontId="8" fillId="4" borderId="5" xfId="0" applyFont="1" applyFill="1" applyBorder="1"/>
    <xf numFmtId="0" fontId="8" fillId="4" borderId="8" xfId="0" applyFont="1" applyFill="1" applyBorder="1"/>
    <xf numFmtId="0" fontId="0" fillId="8" borderId="21" xfId="0" applyFill="1" applyBorder="1"/>
    <xf numFmtId="0" fontId="0" fillId="8" borderId="22" xfId="0" applyFill="1" applyBorder="1"/>
    <xf numFmtId="0" fontId="9" fillId="0" borderId="21" xfId="0" applyFont="1" applyBorder="1" applyAlignment="1">
      <alignment wrapText="1"/>
    </xf>
    <xf numFmtId="0" fontId="9" fillId="0" borderId="22" xfId="0" applyFont="1" applyBorder="1" applyAlignment="1">
      <alignment wrapText="1"/>
    </xf>
    <xf numFmtId="0" fontId="0" fillId="3" borderId="21" xfId="0" applyFill="1" applyBorder="1"/>
    <xf numFmtId="0" fontId="0" fillId="3" borderId="22" xfId="0" applyFill="1" applyBorder="1"/>
    <xf numFmtId="0" fontId="0" fillId="7" borderId="22" xfId="0" applyFill="1" applyBorder="1"/>
    <xf numFmtId="0" fontId="0" fillId="0" borderId="23" xfId="0" applyBorder="1"/>
    <xf numFmtId="0" fontId="0" fillId="0" borderId="26" xfId="0" applyBorder="1"/>
    <xf numFmtId="0" fontId="0" fillId="8" borderId="5" xfId="0" applyFill="1" applyBorder="1"/>
    <xf numFmtId="0" fontId="0" fillId="8" borderId="8" xfId="0" applyFill="1" applyBorder="1"/>
    <xf numFmtId="0" fontId="8" fillId="4" borderId="6" xfId="0" applyFont="1" applyFill="1" applyBorder="1"/>
    <xf numFmtId="0" fontId="0" fillId="0" borderId="21" xfId="0" applyBorder="1"/>
    <xf numFmtId="0" fontId="9" fillId="3" borderId="21" xfId="0" applyFont="1" applyFill="1" applyBorder="1"/>
    <xf numFmtId="0" fontId="9" fillId="7" borderId="21" xfId="0" applyFont="1" applyFill="1" applyBorder="1"/>
    <xf numFmtId="0" fontId="9" fillId="0" borderId="23" xfId="0" applyFont="1" applyBorder="1"/>
    <xf numFmtId="0" fontId="9" fillId="0" borderId="24" xfId="0" applyFont="1" applyBorder="1" applyAlignment="1">
      <alignment horizontal="center"/>
    </xf>
    <xf numFmtId="0" fontId="9" fillId="0" borderId="24" xfId="0" applyFont="1" applyBorder="1"/>
    <xf numFmtId="0" fontId="9" fillId="9" borderId="5" xfId="0" applyFont="1" applyFill="1" applyBorder="1"/>
    <xf numFmtId="0" fontId="0" fillId="9" borderId="6" xfId="0" applyFill="1" applyBorder="1"/>
    <xf numFmtId="0" fontId="9" fillId="9" borderId="6" xfId="0" applyFont="1" applyFill="1" applyBorder="1"/>
    <xf numFmtId="0" fontId="0" fillId="9" borderId="5" xfId="0" applyFill="1" applyBorder="1"/>
    <xf numFmtId="0" fontId="0" fillId="9" borderId="8" xfId="0" applyFill="1" applyBorder="1"/>
    <xf numFmtId="6" fontId="9" fillId="0" borderId="24" xfId="0" applyNumberFormat="1" applyFont="1" applyBorder="1" applyAlignment="1">
      <alignment horizontal="center"/>
    </xf>
    <xf numFmtId="0" fontId="9" fillId="3" borderId="5" xfId="0" applyFont="1" applyFill="1" applyBorder="1"/>
    <xf numFmtId="0" fontId="9" fillId="3" borderId="6" xfId="0" applyFont="1" applyFill="1" applyBorder="1" applyAlignment="1">
      <alignment horizontal="center"/>
    </xf>
    <xf numFmtId="0" fontId="9" fillId="3" borderId="6" xfId="0" applyFont="1" applyFill="1" applyBorder="1"/>
    <xf numFmtId="0" fontId="0" fillId="3" borderId="5" xfId="0" applyFill="1" applyBorder="1"/>
    <xf numFmtId="0" fontId="0" fillId="3" borderId="8" xfId="0" applyFill="1" applyBorder="1"/>
    <xf numFmtId="0" fontId="0" fillId="3" borderId="6" xfId="0" applyFill="1" applyBorder="1"/>
    <xf numFmtId="6" fontId="0" fillId="0" borderId="21" xfId="0" applyNumberFormat="1" applyBorder="1" applyAlignment="1">
      <alignment horizontal="center" vertical="center"/>
    </xf>
    <xf numFmtId="164" fontId="0" fillId="0" borderId="0" xfId="0" applyNumberFormat="1"/>
    <xf numFmtId="0" fontId="4" fillId="0" borderId="0" xfId="0" applyFont="1" applyBorder="1"/>
    <xf numFmtId="164" fontId="0" fillId="0" borderId="0" xfId="1" applyNumberFormat="1" applyFont="1"/>
    <xf numFmtId="0" fontId="0" fillId="0" borderId="0" xfId="0" applyAlignment="1">
      <alignment vertical="center" wrapText="1"/>
    </xf>
    <xf numFmtId="8" fontId="0" fillId="0" borderId="0" xfId="0" applyNumberFormat="1" applyAlignment="1">
      <alignment vertical="center" wrapText="1"/>
    </xf>
    <xf numFmtId="3" fontId="0" fillId="0" borderId="0" xfId="0" applyNumberFormat="1" applyAlignment="1">
      <alignment vertical="center" wrapText="1"/>
    </xf>
    <xf numFmtId="0" fontId="0" fillId="0" borderId="0" xfId="0" applyAlignment="1">
      <alignment horizontal="left"/>
    </xf>
    <xf numFmtId="0" fontId="4" fillId="0" borderId="1" xfId="0" applyFont="1" applyBorder="1" applyAlignment="1">
      <alignment horizontal="left" wrapText="1"/>
    </xf>
    <xf numFmtId="0" fontId="0" fillId="0" borderId="0" xfId="0" applyAlignment="1">
      <alignment horizontal="left" wrapText="1"/>
    </xf>
    <xf numFmtId="0" fontId="4" fillId="2" borderId="2" xfId="0" applyFont="1" applyFill="1" applyBorder="1" applyAlignment="1">
      <alignment horizontal="left" wrapText="1"/>
    </xf>
    <xf numFmtId="0" fontId="4" fillId="2" borderId="3" xfId="0" applyFont="1" applyFill="1" applyBorder="1" applyAlignment="1">
      <alignment horizontal="left" wrapText="1"/>
    </xf>
    <xf numFmtId="0" fontId="4" fillId="2" borderId="3" xfId="0" applyFont="1" applyFill="1" applyBorder="1" applyAlignment="1">
      <alignment horizontal="left"/>
    </xf>
    <xf numFmtId="0" fontId="3" fillId="0" borderId="0" xfId="0" applyFont="1" applyAlignment="1">
      <alignment horizontal="left" wrapText="1"/>
    </xf>
    <xf numFmtId="6" fontId="0" fillId="0" borderId="0" xfId="0" applyNumberFormat="1" applyAlignment="1">
      <alignment horizontal="left" wrapText="1"/>
    </xf>
    <xf numFmtId="8" fontId="0" fillId="0" borderId="0" xfId="0" applyNumberFormat="1" applyAlignment="1">
      <alignment horizontal="left" wrapText="1"/>
    </xf>
    <xf numFmtId="164" fontId="0" fillId="0" borderId="0" xfId="1" applyNumberFormat="1" applyFont="1" applyBorder="1" applyAlignment="1">
      <alignment horizontal="left" vertical="center"/>
    </xf>
    <xf numFmtId="0" fontId="2" fillId="0" borderId="0" xfId="0" applyFont="1" applyAlignment="1">
      <alignment horizontal="left" wrapText="1"/>
    </xf>
    <xf numFmtId="0" fontId="0" fillId="11" borderId="0" xfId="0" applyFill="1" applyAlignment="1">
      <alignment horizontal="left" wrapText="1"/>
    </xf>
    <xf numFmtId="8" fontId="0" fillId="11" borderId="0" xfId="0" applyNumberFormat="1" applyFill="1" applyAlignment="1">
      <alignment horizontal="left" wrapText="1"/>
    </xf>
    <xf numFmtId="0" fontId="0" fillId="0" borderId="0" xfId="0" applyAlignment="1">
      <alignment horizontal="left"/>
    </xf>
    <xf numFmtId="0" fontId="0" fillId="0" borderId="0" xfId="0" applyAlignment="1">
      <alignment horizontal="left"/>
    </xf>
    <xf numFmtId="165" fontId="0" fillId="0" borderId="0" xfId="0" applyNumberFormat="1"/>
    <xf numFmtId="0" fontId="0" fillId="0" borderId="0" xfId="0" applyAlignment="1">
      <alignment horizontal="left"/>
    </xf>
    <xf numFmtId="165" fontId="0" fillId="0" borderId="0" xfId="0" applyNumberFormat="1" applyAlignment="1">
      <alignment horizontal="left" wrapText="1"/>
    </xf>
    <xf numFmtId="0" fontId="12" fillId="0" borderId="0" xfId="0" applyFont="1"/>
    <xf numFmtId="0" fontId="10" fillId="0" borderId="0" xfId="0" applyFont="1" applyFill="1" applyAlignment="1">
      <alignment wrapText="1"/>
    </xf>
    <xf numFmtId="8" fontId="10" fillId="0" borderId="0" xfId="0" applyNumberFormat="1" applyFont="1" applyFill="1" applyAlignment="1">
      <alignment wrapText="1"/>
    </xf>
    <xf numFmtId="0" fontId="10" fillId="0" borderId="0" xfId="0" applyFont="1" applyFill="1"/>
    <xf numFmtId="0" fontId="10" fillId="12" borderId="0" xfId="0" applyFont="1" applyFill="1" applyAlignment="1">
      <alignment wrapText="1"/>
    </xf>
    <xf numFmtId="8" fontId="10" fillId="12" borderId="0" xfId="0" applyNumberFormat="1" applyFont="1" applyFill="1" applyAlignment="1">
      <alignment wrapText="1"/>
    </xf>
    <xf numFmtId="8" fontId="10" fillId="10" borderId="0" xfId="0" applyNumberFormat="1" applyFont="1" applyFill="1" applyAlignment="1">
      <alignment wrapText="1"/>
    </xf>
    <xf numFmtId="0" fontId="11" fillId="12" borderId="0" xfId="0" applyFont="1" applyFill="1" applyAlignment="1">
      <alignment wrapText="1"/>
    </xf>
    <xf numFmtId="8" fontId="10" fillId="0" borderId="0" xfId="0" applyNumberFormat="1" applyFont="1" applyFill="1"/>
    <xf numFmtId="0" fontId="3" fillId="13" borderId="0" xfId="0" applyFont="1" applyFill="1"/>
    <xf numFmtId="0" fontId="0" fillId="13" borderId="0" xfId="0" applyFill="1"/>
    <xf numFmtId="0" fontId="10" fillId="13" borderId="0" xfId="0" applyFont="1" applyFill="1" applyAlignment="1">
      <alignment wrapText="1"/>
    </xf>
    <xf numFmtId="8" fontId="10" fillId="13" borderId="0" xfId="0" applyNumberFormat="1" applyFont="1" applyFill="1"/>
    <xf numFmtId="8" fontId="10" fillId="13" borderId="0" xfId="0" applyNumberFormat="1" applyFont="1" applyFill="1" applyAlignment="1">
      <alignment wrapText="1"/>
    </xf>
    <xf numFmtId="0" fontId="11" fillId="13" borderId="0" xfId="0" applyFont="1" applyFill="1" applyAlignment="1">
      <alignment wrapText="1"/>
    </xf>
    <xf numFmtId="0" fontId="11" fillId="13" borderId="0" xfId="0" applyFont="1" applyFill="1"/>
    <xf numFmtId="0" fontId="10" fillId="13" borderId="0" xfId="0" applyFont="1" applyFill="1"/>
    <xf numFmtId="166" fontId="0" fillId="0" borderId="0" xfId="1" applyNumberFormat="1" applyFont="1" applyAlignment="1">
      <alignment vertical="center" wrapText="1"/>
    </xf>
    <xf numFmtId="164" fontId="0" fillId="0" borderId="0" xfId="1" applyNumberFormat="1" applyFont="1" applyAlignment="1">
      <alignment vertical="center" wrapText="1"/>
    </xf>
    <xf numFmtId="0" fontId="4" fillId="0" borderId="0" xfId="0" applyFont="1" applyFill="1" applyBorder="1"/>
    <xf numFmtId="164" fontId="0" fillId="0" borderId="0" xfId="0" applyNumberFormat="1" applyAlignment="1">
      <alignment wrapText="1"/>
    </xf>
    <xf numFmtId="0" fontId="0" fillId="0" borderId="0" xfId="0" applyAlignment="1">
      <alignment horizontal="left"/>
    </xf>
    <xf numFmtId="0" fontId="0" fillId="0" borderId="0" xfId="0" applyFill="1"/>
    <xf numFmtId="0" fontId="0" fillId="0" borderId="0" xfId="0" applyFill="1" applyAlignment="1">
      <alignment vertical="center" wrapText="1"/>
    </xf>
    <xf numFmtId="0" fontId="3" fillId="11" borderId="0" xfId="0" applyFont="1" applyFill="1" applyAlignment="1">
      <alignment horizontal="left" wrapText="1"/>
    </xf>
    <xf numFmtId="8" fontId="0" fillId="10" borderId="0" xfId="0" applyNumberFormat="1" applyFill="1" applyAlignment="1">
      <alignment horizontal="left" wrapText="1"/>
    </xf>
    <xf numFmtId="0" fontId="0" fillId="10" borderId="0" xfId="0" applyFill="1" applyAlignment="1">
      <alignment horizontal="left"/>
    </xf>
    <xf numFmtId="8" fontId="0" fillId="10" borderId="0" xfId="0" applyNumberFormat="1" applyFill="1" applyAlignment="1">
      <alignment horizontal="left"/>
    </xf>
    <xf numFmtId="0" fontId="3" fillId="12" borderId="0" xfId="0" applyFont="1" applyFill="1" applyAlignment="1">
      <alignment horizontal="left"/>
    </xf>
    <xf numFmtId="0" fontId="0" fillId="12" borderId="0" xfId="0" applyFill="1" applyAlignment="1">
      <alignment horizontal="left"/>
    </xf>
    <xf numFmtId="0" fontId="3" fillId="13" borderId="0" xfId="0" applyFont="1" applyFill="1" applyAlignment="1">
      <alignment vertical="center" wrapText="1"/>
    </xf>
    <xf numFmtId="164" fontId="0" fillId="10" borderId="0" xfId="0" applyNumberFormat="1" applyFill="1" applyBorder="1" applyAlignment="1">
      <alignment horizontal="right"/>
    </xf>
    <xf numFmtId="0" fontId="0" fillId="10" borderId="0" xfId="0" applyFill="1" applyBorder="1" applyAlignment="1">
      <alignment horizontal="left" wrapText="1"/>
    </xf>
    <xf numFmtId="8" fontId="0" fillId="10" borderId="0" xfId="0" applyNumberFormat="1" applyFill="1" applyBorder="1" applyAlignment="1">
      <alignment horizontal="left" wrapText="1"/>
    </xf>
    <xf numFmtId="0" fontId="0" fillId="10" borderId="0" xfId="0" applyFill="1" applyBorder="1" applyAlignment="1">
      <alignment horizontal="left"/>
    </xf>
    <xf numFmtId="0" fontId="0" fillId="0" borderId="0" xfId="0" applyBorder="1" applyAlignment="1">
      <alignment horizontal="left"/>
    </xf>
    <xf numFmtId="164" fontId="0" fillId="10" borderId="0" xfId="0" applyNumberFormat="1" applyFill="1" applyBorder="1" applyAlignment="1"/>
    <xf numFmtId="6" fontId="0" fillId="10" borderId="0" xfId="0" applyNumberFormat="1" applyFill="1" applyBorder="1" applyAlignment="1">
      <alignment horizontal="left" wrapText="1"/>
    </xf>
    <xf numFmtId="164" fontId="0" fillId="0" borderId="0" xfId="0" applyNumberFormat="1" applyBorder="1" applyAlignment="1">
      <alignment horizontal="right"/>
    </xf>
    <xf numFmtId="8" fontId="0" fillId="0" borderId="0" xfId="0" applyNumberFormat="1" applyBorder="1" applyAlignment="1">
      <alignment horizontal="left" wrapText="1"/>
    </xf>
    <xf numFmtId="0" fontId="0" fillId="0" borderId="0" xfId="0" applyBorder="1" applyAlignment="1">
      <alignment horizontal="left" wrapText="1"/>
    </xf>
    <xf numFmtId="0" fontId="0" fillId="0" borderId="0" xfId="0" applyAlignment="1">
      <alignment horizontal="left"/>
    </xf>
    <xf numFmtId="0" fontId="13" fillId="14" borderId="4" xfId="0" applyFont="1" applyFill="1" applyBorder="1" applyAlignment="1">
      <alignment horizontal="center" wrapText="1"/>
    </xf>
    <xf numFmtId="49" fontId="13" fillId="14" borderId="4" xfId="0" applyNumberFormat="1" applyFont="1" applyFill="1" applyBorder="1" applyAlignment="1">
      <alignment horizontal="center" wrapText="1"/>
    </xf>
    <xf numFmtId="49" fontId="14" fillId="14" borderId="4" xfId="0" applyNumberFormat="1" applyFont="1" applyFill="1" applyBorder="1" applyAlignment="1">
      <alignment horizontal="center" wrapText="1"/>
    </xf>
    <xf numFmtId="167" fontId="14" fillId="14" borderId="4" xfId="0" applyNumberFormat="1" applyFont="1" applyFill="1" applyBorder="1" applyAlignment="1">
      <alignment horizontal="center" wrapText="1"/>
    </xf>
    <xf numFmtId="0" fontId="14" fillId="0" borderId="0" xfId="0" applyFont="1" applyFill="1" applyBorder="1" applyAlignment="1">
      <alignment horizontal="left" wrapText="1"/>
    </xf>
    <xf numFmtId="0" fontId="13" fillId="0" borderId="0" xfId="0" applyFont="1" applyFill="1" applyBorder="1" applyAlignment="1">
      <alignment horizontal="center" wrapText="1"/>
    </xf>
    <xf numFmtId="49" fontId="13" fillId="0" borderId="0" xfId="0" applyNumberFormat="1" applyFont="1" applyFill="1" applyBorder="1" applyAlignment="1">
      <alignment horizontal="center" wrapText="1"/>
    </xf>
    <xf numFmtId="49" fontId="14" fillId="0" borderId="0" xfId="0" applyNumberFormat="1" applyFont="1" applyFill="1" applyBorder="1" applyAlignment="1">
      <alignment horizontal="center" wrapText="1"/>
    </xf>
    <xf numFmtId="167" fontId="14" fillId="0" borderId="0" xfId="0" applyNumberFormat="1" applyFont="1" applyFill="1" applyBorder="1" applyAlignment="1">
      <alignment horizontal="center" wrapText="1"/>
    </xf>
    <xf numFmtId="167" fontId="13" fillId="0" borderId="0" xfId="0" applyNumberFormat="1" applyFont="1" applyFill="1" applyBorder="1" applyAlignment="1">
      <alignment horizontal="center" wrapText="1"/>
    </xf>
    <xf numFmtId="0" fontId="13" fillId="0" borderId="32" xfId="0" applyFont="1" applyBorder="1" applyAlignment="1">
      <alignment wrapText="1"/>
    </xf>
    <xf numFmtId="0" fontId="14" fillId="0" borderId="0" xfId="0" applyNumberFormat="1" applyFont="1" applyFill="1" applyBorder="1" applyAlignment="1">
      <alignment horizontal="center" wrapText="1"/>
    </xf>
    <xf numFmtId="0" fontId="13" fillId="0" borderId="0" xfId="0" applyFont="1" applyBorder="1" applyAlignment="1">
      <alignment wrapText="1"/>
    </xf>
    <xf numFmtId="16" fontId="13" fillId="0" borderId="0" xfId="0" applyNumberFormat="1" applyFont="1" applyFill="1" applyBorder="1" applyAlignment="1">
      <alignment horizontal="center" wrapText="1"/>
    </xf>
    <xf numFmtId="0" fontId="13" fillId="0" borderId="0" xfId="0" applyNumberFormat="1" applyFont="1" applyFill="1" applyBorder="1" applyAlignment="1">
      <alignment horizontal="center" wrapText="1"/>
    </xf>
    <xf numFmtId="49" fontId="13" fillId="0" borderId="0" xfId="0" applyNumberFormat="1" applyFont="1"/>
    <xf numFmtId="49" fontId="0" fillId="0" borderId="0" xfId="0" applyNumberFormat="1" applyAlignment="1">
      <alignment horizontal="center"/>
    </xf>
    <xf numFmtId="0" fontId="13" fillId="0" borderId="0" xfId="0" applyFont="1" applyAlignment="1">
      <alignment wrapText="1"/>
    </xf>
    <xf numFmtId="0" fontId="0" fillId="0" borderId="0" xfId="0" applyNumberFormat="1" applyAlignment="1">
      <alignment horizontal="center"/>
    </xf>
    <xf numFmtId="49" fontId="13" fillId="0" borderId="0" xfId="0" applyNumberFormat="1" applyFont="1" applyAlignment="1">
      <alignment horizontal="center"/>
    </xf>
    <xf numFmtId="0" fontId="13" fillId="0" borderId="0" xfId="0" applyNumberFormat="1" applyFont="1" applyAlignment="1">
      <alignment horizontal="center"/>
    </xf>
    <xf numFmtId="0" fontId="13" fillId="0" borderId="0" xfId="0" applyFont="1" applyAlignment="1">
      <alignment horizontal="center" wrapText="1"/>
    </xf>
    <xf numFmtId="0" fontId="14" fillId="0" borderId="0" xfId="2" applyNumberFormat="1" applyFont="1" applyFill="1" applyBorder="1" applyAlignment="1">
      <alignment horizontal="center" wrapText="1"/>
    </xf>
    <xf numFmtId="0" fontId="13" fillId="0" borderId="0" xfId="0" applyNumberFormat="1" applyFont="1" applyFill="1" applyAlignment="1">
      <alignment horizontal="center"/>
    </xf>
    <xf numFmtId="0" fontId="13" fillId="0" borderId="0" xfId="0" applyFont="1"/>
    <xf numFmtId="0" fontId="14" fillId="0" borderId="0" xfId="0" applyFont="1" applyBorder="1"/>
    <xf numFmtId="0" fontId="0" fillId="0" borderId="0" xfId="0" applyAlignment="1">
      <alignment horizontal="center" wrapText="1"/>
    </xf>
    <xf numFmtId="49" fontId="13" fillId="0" borderId="0" xfId="0" applyNumberFormat="1" applyFont="1" applyFill="1" applyAlignment="1">
      <alignment horizontal="center"/>
    </xf>
    <xf numFmtId="167" fontId="13" fillId="0" borderId="0" xfId="0" applyNumberFormat="1" applyFont="1" applyFill="1" applyAlignment="1">
      <alignment horizontal="center"/>
    </xf>
    <xf numFmtId="0" fontId="14" fillId="0" borderId="0" xfId="0" applyFont="1"/>
    <xf numFmtId="0" fontId="13" fillId="0" borderId="0" xfId="0" applyFont="1" applyBorder="1"/>
    <xf numFmtId="0" fontId="0" fillId="0" borderId="0" xfId="0" quotePrefix="1" applyAlignment="1">
      <alignment horizontal="center" wrapText="1"/>
    </xf>
    <xf numFmtId="49" fontId="13" fillId="0" borderId="0" xfId="0" quotePrefix="1" applyNumberFormat="1" applyFont="1" applyAlignment="1">
      <alignment horizontal="center"/>
    </xf>
    <xf numFmtId="0" fontId="5" fillId="0" borderId="0" xfId="0" applyFont="1" applyAlignment="1">
      <alignment horizontal="center" vertical="center"/>
    </xf>
    <xf numFmtId="0" fontId="5" fillId="15" borderId="18" xfId="0" applyFont="1" applyFill="1" applyBorder="1" applyAlignment="1">
      <alignment horizontal="center" vertical="center" wrapText="1"/>
    </xf>
    <xf numFmtId="8" fontId="5" fillId="15" borderId="18" xfId="0" applyNumberFormat="1" applyFont="1" applyFill="1" applyBorder="1" applyAlignment="1">
      <alignment horizontal="center" vertical="center" wrapText="1"/>
    </xf>
    <xf numFmtId="0" fontId="0" fillId="2" borderId="0" xfId="0" applyFill="1"/>
    <xf numFmtId="164" fontId="0" fillId="2" borderId="0" xfId="0" applyNumberFormat="1" applyFill="1" applyAlignment="1">
      <alignment wrapText="1"/>
    </xf>
    <xf numFmtId="0" fontId="0" fillId="2" borderId="0" xfId="0" applyFill="1" applyAlignment="1">
      <alignment wrapText="1"/>
    </xf>
    <xf numFmtId="8" fontId="0" fillId="2" borderId="0" xfId="0" applyNumberFormat="1" applyFill="1" applyAlignment="1">
      <alignment wrapText="1"/>
    </xf>
    <xf numFmtId="0" fontId="0" fillId="10" borderId="0" xfId="0" applyFill="1" applyAlignment="1">
      <alignment horizontal="left" wrapText="1"/>
    </xf>
    <xf numFmtId="0" fontId="0" fillId="10" borderId="0" xfId="0" applyFill="1" applyAlignment="1">
      <alignment horizontal="left" wrapText="1"/>
    </xf>
    <xf numFmtId="0" fontId="5" fillId="0" borderId="33" xfId="0" applyFont="1" applyBorder="1" applyAlignment="1">
      <alignment horizontal="center" vertical="center" wrapText="1"/>
    </xf>
    <xf numFmtId="0" fontId="0" fillId="0" borderId="0" xfId="0" applyAlignment="1">
      <alignment horizontal="left" vertical="top" wrapText="1"/>
    </xf>
  </cellXfs>
  <cellStyles count="3">
    <cellStyle name="Comma" xfId="2" builtinId="3"/>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815A4-D0C1-4E21-BF88-1F21920660B8}">
  <dimension ref="A1:H201"/>
  <sheetViews>
    <sheetView tabSelected="1" topLeftCell="A155" zoomScaleNormal="100" workbookViewId="0">
      <selection activeCell="A64" sqref="A64:XFD64"/>
    </sheetView>
  </sheetViews>
  <sheetFormatPr defaultColWidth="8.85546875" defaultRowHeight="15" x14ac:dyDescent="0.25"/>
  <cols>
    <col min="1" max="1" width="82" style="126" bestFit="1" customWidth="1"/>
    <col min="2" max="2" width="14.28515625" style="126" bestFit="1" customWidth="1"/>
    <col min="3" max="3" width="10.28515625" style="126" bestFit="1" customWidth="1"/>
    <col min="4" max="4" width="9.5703125" style="126" bestFit="1" customWidth="1"/>
    <col min="5" max="5" width="12.28515625" style="126" bestFit="1" customWidth="1"/>
    <col min="6" max="16384" width="8.85546875" style="124"/>
  </cols>
  <sheetData>
    <row r="1" spans="1:8" ht="15.75" thickBot="1" x14ac:dyDescent="0.3">
      <c r="A1" s="125" t="s">
        <v>0</v>
      </c>
      <c r="F1" s="183"/>
      <c r="G1" s="183"/>
      <c r="H1" s="183"/>
    </row>
    <row r="2" spans="1:8" s="129" customFormat="1" ht="30.75" thickBot="1" x14ac:dyDescent="0.3">
      <c r="A2" s="127" t="s">
        <v>1</v>
      </c>
      <c r="B2" s="128" t="s">
        <v>2</v>
      </c>
      <c r="C2" s="128" t="s">
        <v>3</v>
      </c>
      <c r="D2" s="128" t="s">
        <v>4</v>
      </c>
      <c r="E2" s="128" t="s">
        <v>5</v>
      </c>
    </row>
    <row r="4" spans="1:8" x14ac:dyDescent="0.25">
      <c r="A4" s="130" t="s">
        <v>6</v>
      </c>
      <c r="F4" s="183"/>
      <c r="G4" s="183"/>
      <c r="H4" s="183"/>
    </row>
    <row r="5" spans="1:8" x14ac:dyDescent="0.25">
      <c r="A5" s="126" t="s">
        <v>7</v>
      </c>
      <c r="B5" s="131">
        <v>385</v>
      </c>
      <c r="C5" s="132">
        <v>490</v>
      </c>
      <c r="E5" s="132">
        <v>190</v>
      </c>
      <c r="F5" s="183"/>
      <c r="G5" s="183"/>
      <c r="H5" s="183"/>
    </row>
    <row r="6" spans="1:8" x14ac:dyDescent="0.25">
      <c r="A6" s="126" t="s">
        <v>8</v>
      </c>
      <c r="B6" s="131">
        <v>420</v>
      </c>
      <c r="C6" s="132">
        <v>490</v>
      </c>
      <c r="E6" s="132">
        <v>190</v>
      </c>
      <c r="F6" s="183"/>
      <c r="G6" s="183"/>
      <c r="H6" s="183"/>
    </row>
    <row r="7" spans="1:8" x14ac:dyDescent="0.25">
      <c r="A7" s="126" t="s">
        <v>9</v>
      </c>
      <c r="B7" s="131">
        <v>460</v>
      </c>
      <c r="C7" s="132">
        <v>490</v>
      </c>
      <c r="E7" s="132">
        <v>190</v>
      </c>
      <c r="F7" s="183"/>
      <c r="G7" s="183"/>
      <c r="H7" s="183"/>
    </row>
    <row r="8" spans="1:8" x14ac:dyDescent="0.25">
      <c r="A8" s="126" t="s">
        <v>10</v>
      </c>
      <c r="B8" s="131">
        <v>495</v>
      </c>
      <c r="C8" s="132">
        <v>490</v>
      </c>
      <c r="E8" s="132">
        <v>190</v>
      </c>
      <c r="F8" s="183"/>
      <c r="G8" s="183"/>
      <c r="H8" s="183"/>
    </row>
    <row r="9" spans="1:8" x14ac:dyDescent="0.25">
      <c r="A9" s="126" t="s">
        <v>11</v>
      </c>
      <c r="B9" s="131">
        <v>535</v>
      </c>
      <c r="C9" s="132">
        <v>490</v>
      </c>
      <c r="E9" s="132">
        <v>190</v>
      </c>
      <c r="F9" s="183"/>
      <c r="G9" s="183"/>
      <c r="H9" s="183"/>
    </row>
    <row r="10" spans="1:8" x14ac:dyDescent="0.25">
      <c r="A10" s="126" t="s">
        <v>12</v>
      </c>
      <c r="B10" s="131">
        <v>610</v>
      </c>
      <c r="C10" s="132">
        <v>490</v>
      </c>
      <c r="E10" s="132">
        <v>190</v>
      </c>
      <c r="F10" s="183"/>
      <c r="G10" s="183"/>
      <c r="H10" s="183"/>
    </row>
    <row r="11" spans="1:8" x14ac:dyDescent="0.25">
      <c r="A11" s="126" t="s">
        <v>13</v>
      </c>
      <c r="B11" s="131">
        <v>690</v>
      </c>
      <c r="C11" s="132">
        <v>490</v>
      </c>
      <c r="E11" s="132">
        <v>190</v>
      </c>
      <c r="F11" s="183"/>
      <c r="G11" s="183"/>
      <c r="H11" s="183"/>
    </row>
    <row r="12" spans="1:8" x14ac:dyDescent="0.25">
      <c r="A12" s="126" t="s">
        <v>14</v>
      </c>
      <c r="B12" s="131">
        <v>765</v>
      </c>
      <c r="C12" s="132">
        <v>490</v>
      </c>
      <c r="E12" s="132">
        <v>190</v>
      </c>
      <c r="F12" s="183"/>
      <c r="G12" s="183"/>
      <c r="H12" s="183"/>
    </row>
    <row r="13" spans="1:8" x14ac:dyDescent="0.25">
      <c r="A13" s="126" t="s">
        <v>15</v>
      </c>
      <c r="B13" s="131">
        <v>840</v>
      </c>
      <c r="C13" s="132">
        <v>490</v>
      </c>
      <c r="E13" s="132">
        <v>190</v>
      </c>
      <c r="F13" s="183"/>
      <c r="G13" s="183"/>
      <c r="H13" s="183"/>
    </row>
    <row r="14" spans="1:8" x14ac:dyDescent="0.25">
      <c r="A14" s="126" t="s">
        <v>16</v>
      </c>
      <c r="B14" s="131">
        <v>920</v>
      </c>
      <c r="C14" s="132">
        <v>490</v>
      </c>
      <c r="E14" s="132">
        <v>190</v>
      </c>
      <c r="F14" s="183"/>
      <c r="G14" s="183"/>
      <c r="H14" s="183"/>
    </row>
    <row r="15" spans="1:8" x14ac:dyDescent="0.25">
      <c r="A15" s="126" t="s">
        <v>17</v>
      </c>
      <c r="B15" s="131">
        <v>995</v>
      </c>
      <c r="C15" s="132">
        <v>490</v>
      </c>
      <c r="E15" s="132">
        <v>190</v>
      </c>
      <c r="F15" s="183"/>
      <c r="G15" s="183"/>
      <c r="H15" s="183"/>
    </row>
    <row r="16" spans="1:8" x14ac:dyDescent="0.25">
      <c r="A16" s="126" t="s">
        <v>18</v>
      </c>
      <c r="B16" s="131">
        <v>1225</v>
      </c>
      <c r="C16" s="132">
        <v>490</v>
      </c>
      <c r="E16" s="132">
        <v>190</v>
      </c>
      <c r="F16" s="183"/>
      <c r="G16" s="183"/>
      <c r="H16" s="183"/>
    </row>
    <row r="17" spans="1:8" x14ac:dyDescent="0.25">
      <c r="A17" s="126" t="s">
        <v>19</v>
      </c>
      <c r="B17" s="131">
        <v>1375</v>
      </c>
      <c r="C17" s="132">
        <v>490</v>
      </c>
      <c r="E17" s="132">
        <v>190</v>
      </c>
      <c r="F17" s="183"/>
      <c r="G17" s="183"/>
      <c r="H17" s="183"/>
    </row>
    <row r="18" spans="1:8" x14ac:dyDescent="0.25">
      <c r="A18" s="126" t="s">
        <v>20</v>
      </c>
      <c r="B18" s="131">
        <v>1530</v>
      </c>
      <c r="C18" s="132">
        <v>490</v>
      </c>
      <c r="E18" s="132">
        <v>190</v>
      </c>
      <c r="F18" s="183"/>
      <c r="G18" s="183"/>
      <c r="H18" s="183"/>
    </row>
    <row r="19" spans="1:8" x14ac:dyDescent="0.25">
      <c r="A19" s="126" t="s">
        <v>21</v>
      </c>
      <c r="B19" s="131">
        <v>1685</v>
      </c>
      <c r="C19" s="132">
        <v>490</v>
      </c>
      <c r="E19" s="132">
        <v>190</v>
      </c>
      <c r="F19" s="183"/>
      <c r="G19" s="183"/>
      <c r="H19" s="183"/>
    </row>
    <row r="20" spans="1:8" x14ac:dyDescent="0.25">
      <c r="A20" s="126" t="s">
        <v>22</v>
      </c>
      <c r="B20" s="131">
        <v>3060</v>
      </c>
      <c r="C20" s="132">
        <v>490</v>
      </c>
      <c r="E20" s="132">
        <v>190</v>
      </c>
      <c r="F20" s="183"/>
      <c r="G20" s="183"/>
      <c r="H20" s="183"/>
    </row>
    <row r="21" spans="1:8" x14ac:dyDescent="0.25">
      <c r="A21" s="126" t="s">
        <v>23</v>
      </c>
      <c r="B21" s="131">
        <v>3825</v>
      </c>
      <c r="C21" s="132">
        <v>490</v>
      </c>
      <c r="E21" s="132">
        <v>190</v>
      </c>
      <c r="F21" s="183"/>
      <c r="G21" s="183"/>
      <c r="H21" s="183"/>
    </row>
    <row r="22" spans="1:8" x14ac:dyDescent="0.25">
      <c r="A22" s="126" t="s">
        <v>24</v>
      </c>
      <c r="B22" s="131">
        <v>4590</v>
      </c>
      <c r="C22" s="132">
        <v>490</v>
      </c>
      <c r="E22" s="132">
        <v>190</v>
      </c>
      <c r="F22" s="183"/>
      <c r="G22" s="183"/>
      <c r="H22" s="183"/>
    </row>
    <row r="23" spans="1:8" x14ac:dyDescent="0.25">
      <c r="A23" s="126" t="s">
        <v>25</v>
      </c>
      <c r="B23" s="131">
        <v>5355</v>
      </c>
      <c r="C23" s="132">
        <v>490</v>
      </c>
      <c r="E23" s="132">
        <v>190</v>
      </c>
      <c r="F23" s="183"/>
      <c r="G23" s="183"/>
      <c r="H23" s="183"/>
    </row>
    <row r="24" spans="1:8" x14ac:dyDescent="0.25">
      <c r="A24" s="126" t="s">
        <v>26</v>
      </c>
      <c r="B24" s="131">
        <v>6120</v>
      </c>
      <c r="C24" s="132">
        <v>490</v>
      </c>
      <c r="E24" s="132">
        <v>190</v>
      </c>
      <c r="F24" s="183"/>
      <c r="G24" s="183"/>
      <c r="H24" s="183"/>
    </row>
    <row r="25" spans="1:8" x14ac:dyDescent="0.25">
      <c r="A25" s="126" t="s">
        <v>27</v>
      </c>
      <c r="B25" s="131">
        <v>6885</v>
      </c>
      <c r="C25" s="132">
        <v>490</v>
      </c>
      <c r="E25" s="132">
        <v>190</v>
      </c>
      <c r="F25" s="183"/>
      <c r="G25" s="183"/>
      <c r="H25" s="183"/>
    </row>
    <row r="26" spans="1:8" x14ac:dyDescent="0.25">
      <c r="A26" s="126" t="s">
        <v>28</v>
      </c>
      <c r="B26" s="131">
        <v>8415</v>
      </c>
      <c r="C26" s="132">
        <v>490</v>
      </c>
      <c r="E26" s="132">
        <v>190</v>
      </c>
      <c r="F26" s="183"/>
      <c r="G26" s="183"/>
      <c r="H26" s="183"/>
    </row>
    <row r="27" spans="1:8" x14ac:dyDescent="0.25">
      <c r="A27" s="126" t="s">
        <v>29</v>
      </c>
      <c r="B27" s="131">
        <v>9945</v>
      </c>
      <c r="C27" s="132">
        <v>490</v>
      </c>
      <c r="E27" s="132">
        <v>190</v>
      </c>
      <c r="F27" s="183"/>
      <c r="G27" s="183"/>
      <c r="H27" s="183"/>
    </row>
    <row r="28" spans="1:8" s="137" customFormat="1" x14ac:dyDescent="0.25">
      <c r="A28" s="126"/>
      <c r="B28" s="131"/>
      <c r="C28" s="132"/>
      <c r="D28" s="126"/>
      <c r="E28" s="132"/>
      <c r="F28" s="183"/>
      <c r="G28" s="183"/>
      <c r="H28" s="183"/>
    </row>
    <row r="29" spans="1:8" x14ac:dyDescent="0.25">
      <c r="A29" s="130" t="s">
        <v>30</v>
      </c>
      <c r="F29" s="183"/>
      <c r="G29" s="183"/>
      <c r="H29" s="183"/>
    </row>
    <row r="30" spans="1:8" x14ac:dyDescent="0.25">
      <c r="A30" s="126" t="s">
        <v>7</v>
      </c>
      <c r="B30" s="131">
        <v>430</v>
      </c>
      <c r="C30" s="131">
        <v>190</v>
      </c>
      <c r="E30" s="132">
        <v>90</v>
      </c>
      <c r="F30" s="183"/>
      <c r="G30" s="183"/>
      <c r="H30" s="183"/>
    </row>
    <row r="31" spans="1:8" x14ac:dyDescent="0.25">
      <c r="A31" s="126" t="s">
        <v>8</v>
      </c>
      <c r="B31" s="131">
        <v>510</v>
      </c>
      <c r="C31" s="131">
        <v>190</v>
      </c>
      <c r="E31" s="132">
        <v>90</v>
      </c>
      <c r="F31" s="183"/>
      <c r="G31" s="183"/>
      <c r="H31" s="183"/>
    </row>
    <row r="32" spans="1:8" x14ac:dyDescent="0.25">
      <c r="A32" s="126" t="s">
        <v>9</v>
      </c>
      <c r="B32" s="131">
        <v>550</v>
      </c>
      <c r="C32" s="131">
        <v>190</v>
      </c>
      <c r="E32" s="132">
        <v>90</v>
      </c>
      <c r="F32" s="183"/>
      <c r="G32" s="183"/>
      <c r="H32" s="183"/>
    </row>
    <row r="33" spans="1:8" x14ac:dyDescent="0.25">
      <c r="A33" s="126" t="s">
        <v>10</v>
      </c>
      <c r="B33" s="131">
        <v>585</v>
      </c>
      <c r="C33" s="131">
        <v>190</v>
      </c>
      <c r="E33" s="132">
        <v>90</v>
      </c>
      <c r="F33" s="183"/>
      <c r="G33" s="183"/>
      <c r="H33" s="183"/>
    </row>
    <row r="34" spans="1:8" x14ac:dyDescent="0.25">
      <c r="A34" s="126" t="s">
        <v>11</v>
      </c>
      <c r="B34" s="131">
        <v>625</v>
      </c>
      <c r="C34" s="131">
        <v>190</v>
      </c>
      <c r="E34" s="132">
        <v>90</v>
      </c>
      <c r="F34" s="183"/>
      <c r="G34" s="183"/>
      <c r="H34" s="183"/>
    </row>
    <row r="35" spans="1:8" x14ac:dyDescent="0.25">
      <c r="A35" s="126" t="s">
        <v>12</v>
      </c>
      <c r="B35" s="131">
        <v>700</v>
      </c>
      <c r="C35" s="131">
        <v>190</v>
      </c>
      <c r="E35" s="132">
        <v>90</v>
      </c>
      <c r="F35" s="183"/>
      <c r="G35" s="183"/>
      <c r="H35" s="183"/>
    </row>
    <row r="36" spans="1:8" x14ac:dyDescent="0.25">
      <c r="A36" s="126" t="s">
        <v>13</v>
      </c>
      <c r="B36" s="131">
        <v>870</v>
      </c>
      <c r="C36" s="131">
        <v>190</v>
      </c>
      <c r="E36" s="132">
        <v>90</v>
      </c>
      <c r="F36" s="183"/>
      <c r="G36" s="183"/>
      <c r="H36" s="183"/>
    </row>
    <row r="37" spans="1:8" x14ac:dyDescent="0.25">
      <c r="A37" s="126" t="s">
        <v>14</v>
      </c>
      <c r="B37" s="131">
        <v>945</v>
      </c>
      <c r="C37" s="131">
        <v>190</v>
      </c>
      <c r="E37" s="132">
        <v>90</v>
      </c>
      <c r="F37" s="183"/>
      <c r="G37" s="183"/>
      <c r="H37" s="183"/>
    </row>
    <row r="38" spans="1:8" x14ac:dyDescent="0.25">
      <c r="A38" s="126" t="s">
        <v>15</v>
      </c>
      <c r="B38" s="131">
        <v>1020</v>
      </c>
      <c r="C38" s="131">
        <v>190</v>
      </c>
      <c r="E38" s="132">
        <v>90</v>
      </c>
      <c r="F38" s="183"/>
      <c r="G38" s="183"/>
      <c r="H38" s="183"/>
    </row>
    <row r="39" spans="1:8" x14ac:dyDescent="0.25">
      <c r="A39" s="126" t="s">
        <v>16</v>
      </c>
      <c r="B39" s="131">
        <v>1100</v>
      </c>
      <c r="C39" s="131">
        <v>190</v>
      </c>
      <c r="E39" s="132">
        <v>90</v>
      </c>
      <c r="F39" s="183"/>
      <c r="G39" s="183"/>
      <c r="H39" s="183"/>
    </row>
    <row r="40" spans="1:8" x14ac:dyDescent="0.25">
      <c r="A40" s="126" t="s">
        <v>17</v>
      </c>
      <c r="B40" s="131">
        <v>1175</v>
      </c>
      <c r="C40" s="131">
        <v>190</v>
      </c>
      <c r="E40" s="132">
        <v>90</v>
      </c>
      <c r="F40" s="183"/>
      <c r="G40" s="183"/>
      <c r="H40" s="183"/>
    </row>
    <row r="41" spans="1:8" x14ac:dyDescent="0.25">
      <c r="A41" s="126" t="s">
        <v>18</v>
      </c>
      <c r="B41" s="131">
        <v>1585</v>
      </c>
      <c r="C41" s="131">
        <v>190</v>
      </c>
      <c r="E41" s="132">
        <v>90</v>
      </c>
      <c r="F41" s="183"/>
      <c r="G41" s="183"/>
      <c r="H41" s="183"/>
    </row>
    <row r="42" spans="1:8" x14ac:dyDescent="0.25">
      <c r="A42" s="126" t="s">
        <v>19</v>
      </c>
      <c r="B42" s="131">
        <v>1735</v>
      </c>
      <c r="C42" s="131">
        <v>190</v>
      </c>
      <c r="E42" s="132">
        <v>90</v>
      </c>
      <c r="F42" s="183"/>
      <c r="G42" s="183"/>
      <c r="H42" s="183"/>
    </row>
    <row r="43" spans="1:8" x14ac:dyDescent="0.25">
      <c r="A43" s="126" t="s">
        <v>20</v>
      </c>
      <c r="B43" s="131">
        <v>1890</v>
      </c>
      <c r="C43" s="131">
        <v>190</v>
      </c>
      <c r="E43" s="132">
        <v>90</v>
      </c>
      <c r="F43" s="183"/>
      <c r="G43" s="183"/>
      <c r="H43" s="183"/>
    </row>
    <row r="44" spans="1:8" x14ac:dyDescent="0.25">
      <c r="A44" s="126" t="s">
        <v>21</v>
      </c>
      <c r="B44" s="131">
        <v>2045</v>
      </c>
      <c r="C44" s="131">
        <v>190</v>
      </c>
      <c r="E44" s="132">
        <v>90</v>
      </c>
      <c r="F44" s="183"/>
      <c r="G44" s="183"/>
      <c r="H44" s="183"/>
    </row>
    <row r="45" spans="1:8" x14ac:dyDescent="0.25">
      <c r="A45" s="126" t="s">
        <v>22</v>
      </c>
      <c r="B45" s="131">
        <v>3420</v>
      </c>
      <c r="C45" s="131">
        <v>190</v>
      </c>
      <c r="E45" s="132">
        <v>90</v>
      </c>
      <c r="F45" s="183"/>
      <c r="G45" s="183"/>
      <c r="H45" s="183"/>
    </row>
    <row r="46" spans="1:8" x14ac:dyDescent="0.25">
      <c r="A46" s="126" t="s">
        <v>23</v>
      </c>
      <c r="B46" s="131">
        <v>4275</v>
      </c>
      <c r="C46" s="131">
        <v>190</v>
      </c>
      <c r="E46" s="132">
        <v>90</v>
      </c>
      <c r="F46" s="183"/>
      <c r="G46" s="183"/>
      <c r="H46" s="183"/>
    </row>
    <row r="47" spans="1:8" x14ac:dyDescent="0.25">
      <c r="A47" s="126" t="s">
        <v>24</v>
      </c>
      <c r="B47" s="131">
        <v>5040</v>
      </c>
      <c r="C47" s="131">
        <v>190</v>
      </c>
      <c r="E47" s="132">
        <v>90</v>
      </c>
      <c r="F47" s="183"/>
      <c r="G47" s="183"/>
      <c r="H47" s="183"/>
    </row>
    <row r="48" spans="1:8" x14ac:dyDescent="0.25">
      <c r="A48" s="126" t="s">
        <v>25</v>
      </c>
      <c r="B48" s="131">
        <v>5805</v>
      </c>
      <c r="C48" s="131">
        <v>190</v>
      </c>
      <c r="E48" s="132">
        <v>90</v>
      </c>
      <c r="F48" s="183"/>
      <c r="G48" s="183"/>
      <c r="H48" s="183"/>
    </row>
    <row r="49" spans="1:8" x14ac:dyDescent="0.25">
      <c r="A49" s="126" t="s">
        <v>26</v>
      </c>
      <c r="B49" s="131">
        <v>6570</v>
      </c>
      <c r="C49" s="131">
        <v>190</v>
      </c>
      <c r="E49" s="132">
        <v>90</v>
      </c>
      <c r="F49" s="183"/>
      <c r="G49" s="183"/>
      <c r="H49" s="183"/>
    </row>
    <row r="50" spans="1:8" x14ac:dyDescent="0.25">
      <c r="A50" s="126" t="s">
        <v>27</v>
      </c>
      <c r="B50" s="131">
        <v>7335</v>
      </c>
      <c r="C50" s="131">
        <v>190</v>
      </c>
      <c r="E50" s="132">
        <v>90</v>
      </c>
      <c r="F50" s="183"/>
      <c r="G50" s="183"/>
      <c r="H50" s="183"/>
    </row>
    <row r="51" spans="1:8" x14ac:dyDescent="0.25">
      <c r="A51" s="126" t="s">
        <v>28</v>
      </c>
      <c r="B51" s="131">
        <v>8865</v>
      </c>
      <c r="C51" s="131">
        <v>190</v>
      </c>
      <c r="E51" s="132">
        <v>90</v>
      </c>
      <c r="F51" s="183"/>
      <c r="G51" s="183"/>
      <c r="H51" s="183"/>
    </row>
    <row r="52" spans="1:8" x14ac:dyDescent="0.25">
      <c r="A52" s="126" t="s">
        <v>29</v>
      </c>
      <c r="B52" s="131">
        <v>10395</v>
      </c>
      <c r="C52" s="131">
        <v>190</v>
      </c>
      <c r="E52" s="132">
        <v>90</v>
      </c>
      <c r="F52" s="183"/>
      <c r="G52" s="183"/>
      <c r="H52" s="183"/>
    </row>
    <row r="53" spans="1:8" s="137" customFormat="1" x14ac:dyDescent="0.25">
      <c r="A53" s="126"/>
      <c r="B53" s="131"/>
      <c r="C53" s="131"/>
      <c r="D53" s="126"/>
      <c r="E53" s="132"/>
      <c r="F53" s="183"/>
      <c r="G53" s="183"/>
      <c r="H53" s="183"/>
    </row>
    <row r="54" spans="1:8" x14ac:dyDescent="0.25">
      <c r="A54" s="135"/>
      <c r="B54" s="136"/>
      <c r="C54" s="136"/>
      <c r="D54" s="135"/>
      <c r="E54" s="136"/>
      <c r="F54" s="183"/>
      <c r="G54" s="183"/>
      <c r="H54" s="183"/>
    </row>
    <row r="55" spans="1:8" ht="45" x14ac:dyDescent="0.25">
      <c r="A55" s="126" t="s">
        <v>31</v>
      </c>
      <c r="B55" s="126" t="s">
        <v>32</v>
      </c>
      <c r="C55" s="132">
        <v>980</v>
      </c>
      <c r="E55" s="132">
        <v>380</v>
      </c>
      <c r="F55" s="183"/>
      <c r="G55" s="183"/>
      <c r="H55" s="183"/>
    </row>
    <row r="56" spans="1:8" x14ac:dyDescent="0.25">
      <c r="A56" s="135"/>
      <c r="B56" s="135"/>
      <c r="C56" s="136"/>
      <c r="D56" s="135"/>
      <c r="E56" s="136"/>
      <c r="F56" s="183"/>
      <c r="G56" s="183"/>
      <c r="H56" s="183"/>
    </row>
    <row r="57" spans="1:8" ht="30" x14ac:dyDescent="0.25">
      <c r="A57" s="126" t="s">
        <v>33</v>
      </c>
      <c r="B57" s="131">
        <v>2995</v>
      </c>
      <c r="C57" s="126">
        <v>990</v>
      </c>
      <c r="E57" s="126">
        <v>490</v>
      </c>
      <c r="F57" s="183"/>
      <c r="G57" s="183"/>
      <c r="H57" s="183"/>
    </row>
    <row r="58" spans="1:8" s="140" customFormat="1" ht="30" x14ac:dyDescent="0.25">
      <c r="A58" s="126" t="s">
        <v>34</v>
      </c>
      <c r="B58" s="131">
        <v>9995</v>
      </c>
      <c r="C58" s="126">
        <v>990</v>
      </c>
      <c r="D58" s="126"/>
      <c r="E58" s="126">
        <v>490</v>
      </c>
      <c r="F58" s="183"/>
      <c r="G58" s="183"/>
      <c r="H58" s="183"/>
    </row>
    <row r="59" spans="1:8" x14ac:dyDescent="0.25">
      <c r="A59" s="135"/>
      <c r="B59" s="135"/>
      <c r="C59" s="135"/>
      <c r="D59" s="135"/>
      <c r="E59" s="135"/>
      <c r="F59" s="183"/>
      <c r="G59" s="183"/>
      <c r="H59" s="183"/>
    </row>
    <row r="60" spans="1:8" s="140" customFormat="1" x14ac:dyDescent="0.25">
      <c r="A60" s="126" t="s">
        <v>35</v>
      </c>
      <c r="B60" s="126">
        <v>20</v>
      </c>
      <c r="C60" s="126">
        <v>45</v>
      </c>
      <c r="D60" s="126"/>
      <c r="E60" s="126"/>
      <c r="F60" s="183"/>
      <c r="G60" s="183"/>
      <c r="H60" s="183"/>
    </row>
    <row r="61" spans="1:8" s="140" customFormat="1" x14ac:dyDescent="0.25">
      <c r="A61" s="126" t="s">
        <v>36</v>
      </c>
      <c r="B61" s="126">
        <v>20</v>
      </c>
      <c r="C61" s="126">
        <v>45</v>
      </c>
      <c r="D61" s="126"/>
      <c r="E61" s="126"/>
      <c r="F61" s="183"/>
      <c r="G61" s="183"/>
      <c r="H61" s="183"/>
    </row>
    <row r="62" spans="1:8" s="140" customFormat="1" x14ac:dyDescent="0.25">
      <c r="A62" s="135"/>
      <c r="B62" s="135"/>
      <c r="C62" s="135"/>
      <c r="D62" s="135"/>
      <c r="E62" s="135"/>
      <c r="F62" s="183"/>
      <c r="G62" s="183"/>
      <c r="H62" s="183"/>
    </row>
    <row r="63" spans="1:8" x14ac:dyDescent="0.25">
      <c r="A63" s="130" t="s">
        <v>37</v>
      </c>
      <c r="F63" s="183"/>
      <c r="G63" s="183"/>
      <c r="H63" s="183"/>
    </row>
    <row r="64" spans="1:8" x14ac:dyDescent="0.25">
      <c r="A64" s="126" t="s">
        <v>7</v>
      </c>
      <c r="B64" s="133">
        <v>522</v>
      </c>
      <c r="C64" s="132">
        <v>490</v>
      </c>
      <c r="E64" s="132">
        <v>190</v>
      </c>
      <c r="F64" s="183"/>
      <c r="G64" s="183"/>
      <c r="H64" s="183"/>
    </row>
    <row r="65" spans="1:8" x14ac:dyDescent="0.25">
      <c r="A65" s="126" t="s">
        <v>8</v>
      </c>
      <c r="B65" s="133">
        <v>595</v>
      </c>
      <c r="C65" s="132">
        <v>490</v>
      </c>
      <c r="E65" s="132">
        <v>190</v>
      </c>
      <c r="F65" s="183"/>
      <c r="G65" s="183"/>
      <c r="H65" s="183"/>
    </row>
    <row r="66" spans="1:8" x14ac:dyDescent="0.25">
      <c r="A66" s="126" t="s">
        <v>9</v>
      </c>
      <c r="B66" s="133">
        <v>640</v>
      </c>
      <c r="C66" s="132">
        <v>490</v>
      </c>
      <c r="E66" s="132">
        <v>190</v>
      </c>
      <c r="F66" s="183"/>
      <c r="G66" s="183"/>
      <c r="H66" s="183"/>
    </row>
    <row r="67" spans="1:8" x14ac:dyDescent="0.25">
      <c r="A67" s="126" t="s">
        <v>10</v>
      </c>
      <c r="B67" s="133">
        <v>685</v>
      </c>
      <c r="C67" s="132">
        <v>490</v>
      </c>
      <c r="E67" s="132">
        <v>190</v>
      </c>
      <c r="F67" s="183"/>
      <c r="G67" s="183"/>
      <c r="H67" s="183"/>
    </row>
    <row r="68" spans="1:8" x14ac:dyDescent="0.25">
      <c r="A68" s="126" t="s">
        <v>11</v>
      </c>
      <c r="B68" s="133">
        <v>740</v>
      </c>
      <c r="C68" s="132">
        <v>490</v>
      </c>
      <c r="E68" s="132">
        <v>190</v>
      </c>
      <c r="F68" s="183"/>
      <c r="G68" s="183"/>
      <c r="H68" s="183"/>
    </row>
    <row r="69" spans="1:8" x14ac:dyDescent="0.25">
      <c r="A69" s="126" t="s">
        <v>12</v>
      </c>
      <c r="B69" s="133">
        <v>840</v>
      </c>
      <c r="C69" s="132">
        <v>490</v>
      </c>
      <c r="E69" s="132">
        <v>190</v>
      </c>
      <c r="F69" s="183"/>
      <c r="G69" s="183"/>
      <c r="H69" s="183"/>
    </row>
    <row r="70" spans="1:8" x14ac:dyDescent="0.25">
      <c r="A70" s="126" t="s">
        <v>13</v>
      </c>
      <c r="B70" s="133">
        <v>1135</v>
      </c>
      <c r="C70" s="132">
        <v>490</v>
      </c>
      <c r="E70" s="132">
        <v>190</v>
      </c>
      <c r="F70" s="183"/>
      <c r="G70" s="183"/>
      <c r="H70" s="183"/>
    </row>
    <row r="71" spans="1:8" x14ac:dyDescent="0.25">
      <c r="A71" s="126" t="s">
        <v>14</v>
      </c>
      <c r="B71" s="133">
        <v>1405</v>
      </c>
      <c r="C71" s="132">
        <v>490</v>
      </c>
      <c r="E71" s="132">
        <v>190</v>
      </c>
      <c r="F71" s="183"/>
      <c r="G71" s="183"/>
      <c r="H71" s="183"/>
    </row>
    <row r="72" spans="1:8" x14ac:dyDescent="0.25">
      <c r="A72" s="126" t="s">
        <v>15</v>
      </c>
      <c r="B72" s="133">
        <v>1590</v>
      </c>
      <c r="C72" s="132">
        <v>490</v>
      </c>
      <c r="E72" s="132">
        <v>190</v>
      </c>
      <c r="F72" s="183"/>
      <c r="G72" s="183"/>
      <c r="H72" s="183"/>
    </row>
    <row r="73" spans="1:8" x14ac:dyDescent="0.25">
      <c r="A73" s="126" t="s">
        <v>16</v>
      </c>
      <c r="B73" s="133">
        <v>1685</v>
      </c>
      <c r="C73" s="132">
        <v>490</v>
      </c>
      <c r="E73" s="132">
        <v>190</v>
      </c>
      <c r="F73" s="183"/>
      <c r="G73" s="183"/>
      <c r="H73" s="183"/>
    </row>
    <row r="74" spans="1:8" x14ac:dyDescent="0.25">
      <c r="A74" s="126" t="s">
        <v>17</v>
      </c>
      <c r="B74" s="133">
        <v>2035</v>
      </c>
      <c r="C74" s="132">
        <v>490</v>
      </c>
      <c r="E74" s="132">
        <v>190</v>
      </c>
      <c r="F74" s="183"/>
      <c r="G74" s="183"/>
      <c r="H74" s="183"/>
    </row>
    <row r="75" spans="1:8" x14ac:dyDescent="0.25">
      <c r="A75" s="126" t="s">
        <v>18</v>
      </c>
      <c r="B75" s="133">
        <v>2790</v>
      </c>
      <c r="C75" s="132">
        <v>490</v>
      </c>
      <c r="E75" s="132">
        <v>190</v>
      </c>
      <c r="F75" s="183"/>
      <c r="G75" s="183"/>
      <c r="H75" s="183"/>
    </row>
    <row r="76" spans="1:8" x14ac:dyDescent="0.25">
      <c r="A76" s="126" t="s">
        <v>19</v>
      </c>
      <c r="B76" s="133">
        <v>3965</v>
      </c>
      <c r="C76" s="132">
        <v>490</v>
      </c>
      <c r="E76" s="132">
        <v>190</v>
      </c>
      <c r="F76" s="183"/>
      <c r="G76" s="183"/>
      <c r="H76" s="183"/>
    </row>
    <row r="77" spans="1:8" x14ac:dyDescent="0.25">
      <c r="A77" s="126" t="s">
        <v>20</v>
      </c>
      <c r="B77" s="133">
        <v>4830</v>
      </c>
      <c r="C77" s="132">
        <v>490</v>
      </c>
      <c r="E77" s="132">
        <v>190</v>
      </c>
      <c r="F77" s="183"/>
      <c r="G77" s="183"/>
      <c r="H77" s="183"/>
    </row>
    <row r="78" spans="1:8" x14ac:dyDescent="0.25">
      <c r="A78" s="126" t="s">
        <v>21</v>
      </c>
      <c r="B78" s="133">
        <v>5295</v>
      </c>
      <c r="C78" s="132">
        <v>490</v>
      </c>
      <c r="E78" s="132">
        <v>190</v>
      </c>
      <c r="F78" s="183"/>
      <c r="G78" s="183"/>
      <c r="H78" s="183"/>
    </row>
    <row r="79" spans="1:8" x14ac:dyDescent="0.25">
      <c r="A79" s="126" t="s">
        <v>22</v>
      </c>
      <c r="B79" s="133">
        <v>8155</v>
      </c>
      <c r="C79" s="132">
        <v>490</v>
      </c>
      <c r="E79" s="132">
        <v>190</v>
      </c>
      <c r="F79" s="183"/>
      <c r="G79" s="183"/>
      <c r="H79" s="183"/>
    </row>
    <row r="80" spans="1:8" x14ac:dyDescent="0.25">
      <c r="A80" s="126" t="s">
        <v>23</v>
      </c>
      <c r="B80" s="133">
        <v>8940</v>
      </c>
      <c r="C80" s="132">
        <v>490</v>
      </c>
      <c r="E80" s="132">
        <v>190</v>
      </c>
      <c r="F80" s="183"/>
      <c r="G80" s="183"/>
      <c r="H80" s="183"/>
    </row>
    <row r="81" spans="1:8" x14ac:dyDescent="0.25">
      <c r="A81" s="126" t="s">
        <v>24</v>
      </c>
      <c r="B81" s="133">
        <v>9730</v>
      </c>
      <c r="C81" s="132">
        <v>490</v>
      </c>
      <c r="E81" s="132">
        <v>190</v>
      </c>
      <c r="F81" s="183"/>
      <c r="G81" s="183"/>
      <c r="H81" s="183"/>
    </row>
    <row r="82" spans="1:8" x14ac:dyDescent="0.25">
      <c r="A82" s="126" t="s">
        <v>25</v>
      </c>
      <c r="B82" s="133">
        <v>10510</v>
      </c>
      <c r="C82" s="132">
        <v>490</v>
      </c>
      <c r="E82" s="132">
        <v>190</v>
      </c>
      <c r="F82" s="183"/>
      <c r="G82" s="183"/>
      <c r="H82" s="183"/>
    </row>
    <row r="83" spans="1:8" x14ac:dyDescent="0.25">
      <c r="A83" s="126" t="s">
        <v>26</v>
      </c>
      <c r="B83" s="133">
        <v>11400</v>
      </c>
      <c r="C83" s="132">
        <v>490</v>
      </c>
      <c r="E83" s="132">
        <v>190</v>
      </c>
      <c r="F83" s="183"/>
      <c r="G83" s="183"/>
      <c r="H83" s="183"/>
    </row>
    <row r="84" spans="1:8" x14ac:dyDescent="0.25">
      <c r="A84" s="126" t="s">
        <v>27</v>
      </c>
      <c r="B84" s="133">
        <v>12165</v>
      </c>
      <c r="C84" s="132">
        <v>490</v>
      </c>
      <c r="E84" s="132">
        <v>190</v>
      </c>
      <c r="F84" s="183"/>
      <c r="G84" s="183"/>
      <c r="H84" s="183"/>
    </row>
    <row r="85" spans="1:8" x14ac:dyDescent="0.25">
      <c r="A85" s="126" t="s">
        <v>28</v>
      </c>
      <c r="B85" s="133">
        <v>13695</v>
      </c>
      <c r="C85" s="132">
        <v>490</v>
      </c>
      <c r="E85" s="132">
        <v>190</v>
      </c>
      <c r="F85" s="183"/>
      <c r="G85" s="183"/>
      <c r="H85" s="183"/>
    </row>
    <row r="86" spans="1:8" x14ac:dyDescent="0.25">
      <c r="A86" s="126" t="s">
        <v>29</v>
      </c>
      <c r="B86" s="133">
        <v>15225</v>
      </c>
      <c r="C86" s="132">
        <v>490</v>
      </c>
      <c r="E86" s="132">
        <v>190</v>
      </c>
      <c r="F86" s="183"/>
      <c r="G86" s="183"/>
      <c r="H86" s="183"/>
    </row>
    <row r="87" spans="1:8" s="137" customFormat="1" x14ac:dyDescent="0.25">
      <c r="A87" s="126"/>
      <c r="B87" s="133"/>
      <c r="C87" s="132"/>
      <c r="D87" s="126"/>
      <c r="E87" s="132"/>
      <c r="F87" s="183"/>
      <c r="G87" s="183"/>
      <c r="H87" s="183"/>
    </row>
    <row r="88" spans="1:8" s="140" customFormat="1" x14ac:dyDescent="0.25">
      <c r="A88" s="135"/>
      <c r="B88" s="135"/>
      <c r="C88" s="136"/>
      <c r="D88" s="135"/>
      <c r="E88" s="136"/>
      <c r="F88" s="183"/>
      <c r="G88" s="183"/>
      <c r="H88" s="183"/>
    </row>
    <row r="89" spans="1:8" s="140" customFormat="1" x14ac:dyDescent="0.25">
      <c r="A89" s="126" t="s">
        <v>38</v>
      </c>
      <c r="B89" s="131">
        <v>50</v>
      </c>
      <c r="C89" s="126">
        <v>490</v>
      </c>
      <c r="D89" s="126"/>
      <c r="E89" s="126"/>
      <c r="F89" s="183"/>
      <c r="G89" s="183"/>
      <c r="H89" s="183"/>
    </row>
    <row r="90" spans="1:8" s="137" customFormat="1" x14ac:dyDescent="0.25">
      <c r="A90" s="135"/>
      <c r="B90" s="135"/>
      <c r="C90" s="135"/>
      <c r="D90" s="135"/>
      <c r="E90" s="136"/>
      <c r="F90" s="183"/>
      <c r="G90" s="183"/>
      <c r="H90" s="183"/>
    </row>
    <row r="91" spans="1:8" s="137" customFormat="1" x14ac:dyDescent="0.25">
      <c r="A91" s="130" t="s">
        <v>39</v>
      </c>
      <c r="B91" s="126"/>
      <c r="C91" s="126"/>
      <c r="D91" s="126"/>
      <c r="E91" s="126"/>
      <c r="F91" s="183"/>
      <c r="G91" s="183"/>
      <c r="H91" s="183"/>
    </row>
    <row r="92" spans="1:8" s="137" customFormat="1" x14ac:dyDescent="0.25">
      <c r="A92" s="183" t="s">
        <v>40</v>
      </c>
      <c r="B92" s="132">
        <v>150</v>
      </c>
      <c r="C92" s="132">
        <v>290</v>
      </c>
      <c r="D92" s="126"/>
      <c r="E92" s="132">
        <v>90</v>
      </c>
      <c r="F92" s="183"/>
      <c r="G92" s="183"/>
      <c r="H92" s="183"/>
    </row>
    <row r="93" spans="1:8" s="137" customFormat="1" x14ac:dyDescent="0.25">
      <c r="A93" s="183" t="s">
        <v>41</v>
      </c>
      <c r="B93" s="132">
        <v>225</v>
      </c>
      <c r="C93" s="132">
        <v>290</v>
      </c>
      <c r="D93" s="126"/>
      <c r="E93" s="132">
        <v>90</v>
      </c>
      <c r="F93" s="183"/>
      <c r="G93" s="183"/>
      <c r="H93" s="183"/>
    </row>
    <row r="94" spans="1:8" s="137" customFormat="1" x14ac:dyDescent="0.25">
      <c r="A94" s="183" t="s">
        <v>42</v>
      </c>
      <c r="B94" s="132">
        <v>380</v>
      </c>
      <c r="C94" s="132">
        <v>290</v>
      </c>
      <c r="D94" s="126"/>
      <c r="E94" s="132">
        <v>90</v>
      </c>
      <c r="F94" s="183"/>
      <c r="G94" s="183"/>
      <c r="H94" s="183"/>
    </row>
    <row r="95" spans="1:8" s="137" customFormat="1" x14ac:dyDescent="0.25">
      <c r="A95" s="183" t="s">
        <v>43</v>
      </c>
      <c r="B95" s="132">
        <v>455</v>
      </c>
      <c r="C95" s="132">
        <v>290</v>
      </c>
      <c r="D95" s="126"/>
      <c r="E95" s="132">
        <v>90</v>
      </c>
      <c r="F95" s="183"/>
      <c r="G95" s="183"/>
      <c r="H95" s="183"/>
    </row>
    <row r="96" spans="1:8" s="137" customFormat="1" x14ac:dyDescent="0.25">
      <c r="A96" s="183" t="s">
        <v>44</v>
      </c>
      <c r="B96" s="132">
        <v>530</v>
      </c>
      <c r="C96" s="132">
        <v>290</v>
      </c>
      <c r="D96" s="126"/>
      <c r="E96" s="132">
        <v>90</v>
      </c>
      <c r="F96" s="183"/>
      <c r="G96" s="183"/>
      <c r="H96" s="183"/>
    </row>
    <row r="97" spans="1:8" s="137" customFormat="1" x14ac:dyDescent="0.25">
      <c r="A97" s="183" t="s">
        <v>45</v>
      </c>
      <c r="B97" s="132">
        <v>610</v>
      </c>
      <c r="C97" s="132">
        <v>290</v>
      </c>
      <c r="D97" s="126"/>
      <c r="E97" s="132">
        <v>90</v>
      </c>
      <c r="F97" s="183"/>
      <c r="G97" s="183"/>
      <c r="H97" s="183"/>
    </row>
    <row r="98" spans="1:8" s="137" customFormat="1" x14ac:dyDescent="0.25">
      <c r="A98" s="183" t="s">
        <v>46</v>
      </c>
      <c r="B98" s="132">
        <v>760</v>
      </c>
      <c r="C98" s="132">
        <v>290</v>
      </c>
      <c r="D98" s="126"/>
      <c r="E98" s="132">
        <v>90</v>
      </c>
      <c r="F98" s="183"/>
      <c r="G98" s="183"/>
      <c r="H98" s="183"/>
    </row>
    <row r="99" spans="1:8" s="137" customFormat="1" x14ac:dyDescent="0.25">
      <c r="A99" s="183" t="s">
        <v>47</v>
      </c>
      <c r="B99" s="132">
        <v>375</v>
      </c>
      <c r="C99" s="132">
        <v>290</v>
      </c>
      <c r="D99" s="126"/>
      <c r="E99" s="132">
        <v>90</v>
      </c>
      <c r="F99" s="183"/>
      <c r="G99" s="183"/>
      <c r="H99" s="183"/>
    </row>
    <row r="100" spans="1:8" s="137" customFormat="1" x14ac:dyDescent="0.25">
      <c r="A100" s="183" t="s">
        <v>48</v>
      </c>
      <c r="B100" s="132">
        <v>419</v>
      </c>
      <c r="C100" s="132">
        <v>290</v>
      </c>
      <c r="D100" s="126"/>
      <c r="E100" s="132">
        <v>90</v>
      </c>
      <c r="F100" s="183"/>
      <c r="G100" s="183"/>
      <c r="H100" s="183"/>
    </row>
    <row r="101" spans="1:8" s="137" customFormat="1" x14ac:dyDescent="0.25">
      <c r="A101" s="183" t="s">
        <v>49</v>
      </c>
      <c r="B101" s="132">
        <v>494</v>
      </c>
      <c r="C101" s="132">
        <v>290</v>
      </c>
      <c r="D101" s="126"/>
      <c r="E101" s="132">
        <v>90</v>
      </c>
      <c r="F101" s="183"/>
      <c r="G101" s="183"/>
      <c r="H101" s="183"/>
    </row>
    <row r="102" spans="1:8" s="137" customFormat="1" x14ac:dyDescent="0.25">
      <c r="A102" s="183" t="s">
        <v>50</v>
      </c>
      <c r="B102" s="132">
        <v>530</v>
      </c>
      <c r="C102" s="132">
        <v>290</v>
      </c>
      <c r="D102" s="126"/>
      <c r="E102" s="132">
        <v>90</v>
      </c>
      <c r="F102" s="183"/>
      <c r="G102" s="183"/>
      <c r="H102" s="183"/>
    </row>
    <row r="103" spans="1:8" s="137" customFormat="1" x14ac:dyDescent="0.25">
      <c r="A103" s="183" t="s">
        <v>51</v>
      </c>
      <c r="B103" s="132">
        <v>561</v>
      </c>
      <c r="C103" s="132">
        <v>290</v>
      </c>
      <c r="D103" s="126"/>
      <c r="E103" s="132">
        <v>90</v>
      </c>
      <c r="F103" s="183"/>
      <c r="G103" s="183"/>
      <c r="H103" s="183"/>
    </row>
    <row r="104" spans="1:8" s="137" customFormat="1" x14ac:dyDescent="0.25">
      <c r="A104" s="183" t="s">
        <v>52</v>
      </c>
      <c r="B104" s="132">
        <v>648</v>
      </c>
      <c r="C104" s="132">
        <v>290</v>
      </c>
      <c r="D104" s="126"/>
      <c r="E104" s="132">
        <v>90</v>
      </c>
      <c r="F104" s="183"/>
      <c r="G104" s="183"/>
      <c r="H104" s="183"/>
    </row>
    <row r="105" spans="1:8" s="137" customFormat="1" x14ac:dyDescent="0.25">
      <c r="A105" s="183" t="s">
        <v>53</v>
      </c>
      <c r="B105" s="132">
        <v>870</v>
      </c>
      <c r="C105" s="132">
        <v>290</v>
      </c>
      <c r="D105" s="126"/>
      <c r="E105" s="132">
        <v>90</v>
      </c>
      <c r="F105" s="183"/>
      <c r="G105" s="183"/>
      <c r="H105" s="183"/>
    </row>
    <row r="106" spans="1:8" s="137" customFormat="1" x14ac:dyDescent="0.25">
      <c r="A106" s="183" t="s">
        <v>54</v>
      </c>
      <c r="B106" s="132">
        <v>1075</v>
      </c>
      <c r="C106" s="132">
        <v>290</v>
      </c>
      <c r="D106" s="126"/>
      <c r="E106" s="132">
        <v>90</v>
      </c>
      <c r="F106" s="183"/>
      <c r="G106" s="183"/>
      <c r="H106" s="183"/>
    </row>
    <row r="107" spans="1:8" s="137" customFormat="1" x14ac:dyDescent="0.25">
      <c r="A107" s="183" t="s">
        <v>55</v>
      </c>
      <c r="B107" s="132">
        <v>1182</v>
      </c>
      <c r="C107" s="132">
        <v>290</v>
      </c>
      <c r="D107" s="126"/>
      <c r="E107" s="132">
        <v>90</v>
      </c>
      <c r="F107" s="183"/>
      <c r="G107" s="183"/>
      <c r="H107" s="183"/>
    </row>
    <row r="108" spans="1:8" s="137" customFormat="1" x14ac:dyDescent="0.25">
      <c r="A108" s="183" t="s">
        <v>56</v>
      </c>
      <c r="B108" s="132">
        <v>1289</v>
      </c>
      <c r="C108" s="132">
        <v>290</v>
      </c>
      <c r="D108" s="126"/>
      <c r="E108" s="132">
        <v>90</v>
      </c>
      <c r="F108" s="183"/>
      <c r="G108" s="183"/>
      <c r="H108" s="183"/>
    </row>
    <row r="109" spans="1:8" s="137" customFormat="1" x14ac:dyDescent="0.25">
      <c r="A109" s="183" t="s">
        <v>57</v>
      </c>
      <c r="B109" s="132">
        <v>1581</v>
      </c>
      <c r="C109" s="132">
        <v>290</v>
      </c>
      <c r="D109" s="126"/>
      <c r="E109" s="132">
        <v>90</v>
      </c>
      <c r="F109" s="183"/>
      <c r="G109" s="183"/>
      <c r="H109" s="183"/>
    </row>
    <row r="110" spans="1:8" s="138" customFormat="1" x14ac:dyDescent="0.25">
      <c r="A110" s="183"/>
      <c r="B110" s="132"/>
      <c r="C110" s="132"/>
      <c r="D110" s="126"/>
      <c r="E110" s="132"/>
      <c r="F110" s="183"/>
      <c r="G110" s="183"/>
      <c r="H110" s="183"/>
    </row>
    <row r="111" spans="1:8" s="138" customFormat="1" x14ac:dyDescent="0.25">
      <c r="A111" s="130" t="s">
        <v>58</v>
      </c>
      <c r="B111" s="132"/>
      <c r="C111" s="132"/>
      <c r="D111" s="126"/>
      <c r="E111" s="132"/>
      <c r="F111" s="183"/>
      <c r="G111" s="183"/>
      <c r="H111" s="183"/>
    </row>
    <row r="112" spans="1:8" s="138" customFormat="1" x14ac:dyDescent="0.25">
      <c r="A112" s="183" t="s">
        <v>59</v>
      </c>
      <c r="B112" s="132">
        <v>0</v>
      </c>
      <c r="C112" s="132">
        <v>0</v>
      </c>
      <c r="D112" s="126"/>
      <c r="E112" s="132">
        <v>0</v>
      </c>
      <c r="F112" s="183"/>
      <c r="G112" s="183"/>
      <c r="H112" s="183"/>
    </row>
    <row r="113" spans="1:8" s="138" customFormat="1" x14ac:dyDescent="0.25">
      <c r="A113" s="183" t="s">
        <v>60</v>
      </c>
      <c r="B113" s="132">
        <v>10</v>
      </c>
      <c r="C113" s="132">
        <v>0</v>
      </c>
      <c r="D113" s="126"/>
      <c r="E113" s="132">
        <v>0</v>
      </c>
      <c r="F113" s="183"/>
      <c r="G113" s="183"/>
      <c r="H113" s="183"/>
    </row>
    <row r="114" spans="1:8" s="138" customFormat="1" x14ac:dyDescent="0.25">
      <c r="A114" s="183" t="s">
        <v>61</v>
      </c>
      <c r="B114" s="132">
        <v>20</v>
      </c>
      <c r="C114" s="132">
        <v>0</v>
      </c>
      <c r="D114" s="126"/>
      <c r="E114" s="132">
        <v>0</v>
      </c>
      <c r="F114" s="183"/>
      <c r="G114" s="183"/>
      <c r="H114" s="183"/>
    </row>
    <row r="115" spans="1:8" s="138" customFormat="1" x14ac:dyDescent="0.25">
      <c r="A115" s="183" t="s">
        <v>62</v>
      </c>
      <c r="B115" s="132">
        <v>30</v>
      </c>
      <c r="C115" s="132">
        <v>0</v>
      </c>
      <c r="D115" s="126"/>
      <c r="E115" s="132">
        <v>0</v>
      </c>
      <c r="F115" s="183"/>
      <c r="G115" s="183"/>
      <c r="H115" s="183"/>
    </row>
    <row r="116" spans="1:8" s="138" customFormat="1" x14ac:dyDescent="0.25">
      <c r="A116" s="183" t="s">
        <v>63</v>
      </c>
      <c r="B116" s="132">
        <v>40</v>
      </c>
      <c r="C116" s="132">
        <v>0</v>
      </c>
      <c r="D116" s="126"/>
      <c r="E116" s="132">
        <v>0</v>
      </c>
      <c r="F116" s="183"/>
      <c r="G116" s="183"/>
      <c r="H116" s="183"/>
    </row>
    <row r="117" spans="1:8" s="138" customFormat="1" x14ac:dyDescent="0.25">
      <c r="A117" s="183" t="s">
        <v>64</v>
      </c>
      <c r="B117" s="132">
        <v>50</v>
      </c>
      <c r="C117" s="132">
        <v>0</v>
      </c>
      <c r="D117" s="126"/>
      <c r="E117" s="132">
        <v>0</v>
      </c>
      <c r="F117" s="183"/>
      <c r="G117" s="183"/>
      <c r="H117" s="183"/>
    </row>
    <row r="118" spans="1:8" s="138" customFormat="1" x14ac:dyDescent="0.25">
      <c r="A118" s="183" t="s">
        <v>65</v>
      </c>
      <c r="B118" s="132">
        <v>60</v>
      </c>
      <c r="C118" s="132">
        <v>0</v>
      </c>
      <c r="D118" s="126"/>
      <c r="E118" s="132">
        <v>0</v>
      </c>
      <c r="F118" s="183"/>
      <c r="G118" s="183"/>
      <c r="H118" s="183"/>
    </row>
    <row r="119" spans="1:8" s="138" customFormat="1" x14ac:dyDescent="0.25">
      <c r="A119" s="183" t="s">
        <v>66</v>
      </c>
      <c r="B119" s="132">
        <v>80</v>
      </c>
      <c r="C119" s="132">
        <v>0</v>
      </c>
      <c r="D119" s="126"/>
      <c r="E119" s="132">
        <v>0</v>
      </c>
      <c r="F119" s="183"/>
      <c r="G119" s="183"/>
      <c r="H119" s="183"/>
    </row>
    <row r="120" spans="1:8" s="138" customFormat="1" x14ac:dyDescent="0.25">
      <c r="A120" s="183" t="s">
        <v>67</v>
      </c>
      <c r="B120" s="132">
        <v>100</v>
      </c>
      <c r="C120" s="132">
        <v>0</v>
      </c>
      <c r="D120" s="126"/>
      <c r="E120" s="132">
        <v>0</v>
      </c>
      <c r="F120" s="183"/>
      <c r="G120" s="183"/>
      <c r="H120" s="183"/>
    </row>
    <row r="121" spans="1:8" x14ac:dyDescent="0.25">
      <c r="A121" s="224"/>
      <c r="B121" s="224"/>
      <c r="C121" s="224"/>
      <c r="D121" s="224"/>
      <c r="E121" s="167"/>
      <c r="F121" s="168"/>
      <c r="G121" s="168"/>
      <c r="H121" s="168"/>
    </row>
    <row r="122" spans="1:8" s="163" customFormat="1" x14ac:dyDescent="0.25">
      <c r="A122" s="166" t="s">
        <v>68</v>
      </c>
      <c r="B122" s="135"/>
      <c r="C122" s="135"/>
      <c r="D122" s="135"/>
      <c r="E122" s="136"/>
      <c r="F122" s="183"/>
      <c r="G122" s="183"/>
      <c r="H122" s="183"/>
    </row>
    <row r="123" spans="1:8" s="163" customFormat="1" x14ac:dyDescent="0.25">
      <c r="A123" t="s">
        <v>69</v>
      </c>
      <c r="B123" s="173"/>
      <c r="C123" s="174"/>
      <c r="D123" s="174"/>
      <c r="E123" s="175"/>
      <c r="F123" s="176"/>
      <c r="G123" s="177"/>
      <c r="H123" s="183"/>
    </row>
    <row r="124" spans="1:8" s="163" customFormat="1" x14ac:dyDescent="0.25">
      <c r="A124" t="s">
        <v>70</v>
      </c>
      <c r="B124" s="178">
        <v>90</v>
      </c>
      <c r="C124" s="179">
        <v>100</v>
      </c>
      <c r="D124" s="174"/>
      <c r="E124" s="175"/>
      <c r="F124" s="176"/>
      <c r="G124" s="177"/>
      <c r="H124" s="183"/>
    </row>
    <row r="125" spans="1:8" s="163" customFormat="1" x14ac:dyDescent="0.25">
      <c r="A125" t="s">
        <v>71</v>
      </c>
      <c r="B125" s="178">
        <v>117</v>
      </c>
      <c r="C125" s="179">
        <v>100</v>
      </c>
      <c r="D125" s="174"/>
      <c r="E125" s="175"/>
      <c r="F125" s="176"/>
      <c r="G125" s="177"/>
      <c r="H125" s="183"/>
    </row>
    <row r="126" spans="1:8" s="163" customFormat="1" x14ac:dyDescent="0.25">
      <c r="A126" t="s">
        <v>72</v>
      </c>
      <c r="B126" s="178">
        <v>162</v>
      </c>
      <c r="C126" s="179">
        <v>100</v>
      </c>
      <c r="D126" s="174"/>
      <c r="E126" s="175"/>
      <c r="F126" s="176"/>
      <c r="G126" s="177"/>
      <c r="H126" s="183"/>
    </row>
    <row r="127" spans="1:8" s="163" customFormat="1" x14ac:dyDescent="0.25">
      <c r="A127" t="s">
        <v>73</v>
      </c>
      <c r="B127" s="178">
        <v>225</v>
      </c>
      <c r="C127" s="179">
        <v>100</v>
      </c>
      <c r="D127" s="174"/>
      <c r="E127" s="175"/>
      <c r="F127" s="176"/>
      <c r="G127" s="177"/>
      <c r="H127" s="183"/>
    </row>
    <row r="128" spans="1:8" s="163" customFormat="1" x14ac:dyDescent="0.25">
      <c r="A128" t="s">
        <v>74</v>
      </c>
      <c r="B128" s="178">
        <v>297</v>
      </c>
      <c r="C128" s="179">
        <v>100</v>
      </c>
      <c r="D128" s="174"/>
      <c r="E128" s="175"/>
      <c r="F128" s="176"/>
      <c r="G128" s="177"/>
      <c r="H128" s="183"/>
    </row>
    <row r="129" spans="1:8" s="163" customFormat="1" x14ac:dyDescent="0.25">
      <c r="A129" t="s">
        <v>75</v>
      </c>
      <c r="B129" s="178">
        <v>360</v>
      </c>
      <c r="C129" s="179">
        <v>100</v>
      </c>
      <c r="D129" s="174"/>
      <c r="E129" s="175"/>
      <c r="F129" s="176"/>
      <c r="G129" s="177"/>
      <c r="H129" s="183"/>
    </row>
    <row r="130" spans="1:8" s="163" customFormat="1" x14ac:dyDescent="0.25">
      <c r="A130" t="s">
        <v>76</v>
      </c>
      <c r="B130" s="178">
        <v>436</v>
      </c>
      <c r="C130" s="179">
        <v>100</v>
      </c>
      <c r="D130" s="174"/>
      <c r="E130" s="175"/>
      <c r="F130" s="176"/>
      <c r="G130" s="177"/>
      <c r="H130" s="183"/>
    </row>
    <row r="131" spans="1:8" s="163" customFormat="1" x14ac:dyDescent="0.25">
      <c r="A131" t="s">
        <v>77</v>
      </c>
      <c r="B131" s="178">
        <v>616</v>
      </c>
      <c r="C131" s="179">
        <v>100</v>
      </c>
      <c r="D131" s="174"/>
      <c r="E131" s="175"/>
      <c r="F131" s="176"/>
      <c r="G131" s="177"/>
      <c r="H131" s="183"/>
    </row>
    <row r="132" spans="1:8" s="163" customFormat="1" x14ac:dyDescent="0.25">
      <c r="A132"/>
      <c r="B132" s="178"/>
      <c r="C132" s="174"/>
      <c r="D132" s="174"/>
      <c r="E132" s="175"/>
      <c r="F132" s="176"/>
      <c r="G132" s="177"/>
      <c r="H132" s="183"/>
    </row>
    <row r="133" spans="1:8" s="163" customFormat="1" x14ac:dyDescent="0.25">
      <c r="A133" t="s">
        <v>78</v>
      </c>
      <c r="B133" s="178">
        <v>4.99</v>
      </c>
      <c r="C133" s="179">
        <v>99</v>
      </c>
      <c r="D133" s="174"/>
      <c r="E133" s="175"/>
      <c r="F133" s="176"/>
      <c r="G133" s="177"/>
      <c r="H133" s="183"/>
    </row>
    <row r="134" spans="1:8" x14ac:dyDescent="0.25">
      <c r="A134" t="s">
        <v>79</v>
      </c>
      <c r="B134" s="178">
        <v>9.99</v>
      </c>
      <c r="C134" s="179">
        <v>99</v>
      </c>
      <c r="D134" s="174"/>
      <c r="E134" s="174"/>
      <c r="F134" s="176"/>
      <c r="G134" s="177"/>
      <c r="H134" s="183"/>
    </row>
    <row r="135" spans="1:8" x14ac:dyDescent="0.25">
      <c r="A135" t="s">
        <v>80</v>
      </c>
      <c r="B135" s="173">
        <v>5</v>
      </c>
      <c r="C135" s="175"/>
      <c r="D135" s="174"/>
      <c r="E135" s="175"/>
      <c r="F135" s="176"/>
      <c r="G135" s="177"/>
      <c r="H135" s="183"/>
    </row>
    <row r="136" spans="1:8" x14ac:dyDescent="0.25">
      <c r="A136"/>
      <c r="B136" s="180"/>
      <c r="C136" s="181"/>
      <c r="D136" s="182"/>
      <c r="E136" s="181"/>
      <c r="F136" s="177"/>
      <c r="G136" s="177"/>
      <c r="H136" s="183"/>
    </row>
    <row r="137" spans="1:8" s="140" customFormat="1" x14ac:dyDescent="0.25">
      <c r="A137" s="166" t="s">
        <v>81</v>
      </c>
      <c r="B137" s="136"/>
      <c r="C137" s="136"/>
      <c r="D137" s="135"/>
      <c r="E137" s="136"/>
      <c r="F137" s="183"/>
      <c r="G137" s="183"/>
      <c r="H137" s="183"/>
    </row>
    <row r="138" spans="1:8" s="140" customFormat="1" x14ac:dyDescent="0.25">
      <c r="A138" s="126" t="s">
        <v>82</v>
      </c>
      <c r="B138" s="141">
        <v>160</v>
      </c>
      <c r="C138" s="132">
        <v>400</v>
      </c>
      <c r="D138" s="126"/>
      <c r="E138" s="132"/>
      <c r="F138" s="183"/>
      <c r="G138" s="183"/>
      <c r="H138" s="183"/>
    </row>
    <row r="139" spans="1:8" s="140" customFormat="1" x14ac:dyDescent="0.25">
      <c r="A139" s="126" t="s">
        <v>83</v>
      </c>
      <c r="B139" s="141">
        <v>250</v>
      </c>
      <c r="C139" s="132">
        <v>400</v>
      </c>
      <c r="D139" s="126"/>
      <c r="E139" s="132">
        <v>200</v>
      </c>
      <c r="F139" s="183"/>
      <c r="G139" s="183"/>
      <c r="H139" s="183"/>
    </row>
    <row r="140" spans="1:8" s="140" customFormat="1" x14ac:dyDescent="0.25">
      <c r="A140" s="126" t="s">
        <v>84</v>
      </c>
      <c r="B140" s="141">
        <v>425</v>
      </c>
      <c r="C140" s="132">
        <v>400</v>
      </c>
      <c r="D140" s="126"/>
      <c r="E140" s="132">
        <v>200</v>
      </c>
      <c r="F140" s="183"/>
      <c r="G140" s="183"/>
      <c r="H140" s="183"/>
    </row>
    <row r="141" spans="1:8" s="140" customFormat="1" x14ac:dyDescent="0.25">
      <c r="A141" s="126" t="s">
        <v>85</v>
      </c>
      <c r="B141" s="141">
        <v>765</v>
      </c>
      <c r="C141" s="132">
        <v>400</v>
      </c>
      <c r="D141" s="126"/>
      <c r="E141" s="132">
        <v>200</v>
      </c>
      <c r="F141" s="183"/>
      <c r="G141" s="183"/>
      <c r="H141" s="183"/>
    </row>
    <row r="142" spans="1:8" s="140" customFormat="1" x14ac:dyDescent="0.25">
      <c r="A142" s="126" t="s">
        <v>86</v>
      </c>
      <c r="B142" s="141">
        <v>1065</v>
      </c>
      <c r="C142" s="132">
        <v>400</v>
      </c>
      <c r="D142" s="126"/>
      <c r="E142" s="132">
        <v>200</v>
      </c>
      <c r="F142" s="183"/>
      <c r="G142" s="183"/>
      <c r="H142" s="183"/>
    </row>
    <row r="143" spans="1:8" s="140" customFormat="1" x14ac:dyDescent="0.25">
      <c r="A143" s="126" t="s">
        <v>87</v>
      </c>
      <c r="B143" s="141">
        <v>25</v>
      </c>
      <c r="C143" s="132">
        <v>400</v>
      </c>
      <c r="D143" s="126"/>
      <c r="E143" s="132">
        <v>200</v>
      </c>
      <c r="F143" s="183"/>
      <c r="G143" s="183"/>
      <c r="H143" s="183"/>
    </row>
    <row r="144" spans="1:8" s="140" customFormat="1" x14ac:dyDescent="0.25">
      <c r="A144" s="126" t="s">
        <v>88</v>
      </c>
      <c r="B144" s="141" t="s">
        <v>89</v>
      </c>
      <c r="C144" s="132" t="s">
        <v>89</v>
      </c>
      <c r="D144" s="126"/>
      <c r="E144" s="132"/>
      <c r="F144" s="183"/>
      <c r="G144" s="183"/>
      <c r="H144" s="183"/>
    </row>
    <row r="145" spans="1:8" s="168" customFormat="1" x14ac:dyDescent="0.25">
      <c r="A145" s="224"/>
      <c r="B145" s="167"/>
      <c r="C145" s="167"/>
      <c r="D145" s="224"/>
      <c r="E145" s="167"/>
    </row>
    <row r="146" spans="1:8" x14ac:dyDescent="0.25">
      <c r="A146" s="170" t="s">
        <v>90</v>
      </c>
      <c r="B146" s="171"/>
      <c r="C146" s="171"/>
      <c r="D146" s="171"/>
      <c r="E146" s="171"/>
      <c r="F146" s="183"/>
      <c r="G146" s="183"/>
      <c r="H146" s="183"/>
    </row>
    <row r="147" spans="1:8" ht="30" x14ac:dyDescent="0.25">
      <c r="A147" s="224" t="s">
        <v>91</v>
      </c>
      <c r="B147" s="169">
        <v>112</v>
      </c>
      <c r="C147" s="169">
        <v>0</v>
      </c>
      <c r="D147" s="168"/>
      <c r="E147" s="169">
        <v>0</v>
      </c>
      <c r="F147" s="183"/>
      <c r="G147" s="183"/>
      <c r="H147" s="183"/>
    </row>
    <row r="148" spans="1:8" ht="30" x14ac:dyDescent="0.25">
      <c r="A148" s="224" t="s">
        <v>92</v>
      </c>
      <c r="B148" s="169">
        <v>363</v>
      </c>
      <c r="C148" s="169">
        <v>0</v>
      </c>
      <c r="D148" s="168"/>
      <c r="E148" s="169">
        <v>0</v>
      </c>
      <c r="F148" s="183"/>
      <c r="G148" s="183"/>
      <c r="H148" s="183"/>
    </row>
    <row r="149" spans="1:8" ht="30" x14ac:dyDescent="0.25">
      <c r="A149" s="224" t="s">
        <v>93</v>
      </c>
      <c r="B149" s="169">
        <v>655</v>
      </c>
      <c r="C149" s="169">
        <v>0</v>
      </c>
      <c r="D149" s="168"/>
      <c r="E149" s="169">
        <v>0</v>
      </c>
      <c r="F149" s="183"/>
      <c r="G149" s="183"/>
      <c r="H149" s="183"/>
    </row>
    <row r="150" spans="1:8" ht="30" x14ac:dyDescent="0.25">
      <c r="A150" s="224" t="s">
        <v>94</v>
      </c>
      <c r="B150" s="169">
        <v>60</v>
      </c>
      <c r="C150" s="169">
        <v>0</v>
      </c>
      <c r="D150" s="168"/>
      <c r="E150" s="169">
        <v>0</v>
      </c>
      <c r="F150" s="183"/>
      <c r="G150" s="183"/>
      <c r="H150" s="183"/>
    </row>
    <row r="151" spans="1:8" ht="30" x14ac:dyDescent="0.25">
      <c r="A151" s="224" t="s">
        <v>95</v>
      </c>
      <c r="B151" s="169">
        <v>120</v>
      </c>
      <c r="C151" s="169">
        <v>0</v>
      </c>
      <c r="D151" s="168"/>
      <c r="E151" s="169">
        <v>0</v>
      </c>
      <c r="F151" s="183"/>
      <c r="G151" s="183"/>
      <c r="H151" s="183"/>
    </row>
    <row r="152" spans="1:8" ht="30" x14ac:dyDescent="0.25">
      <c r="A152" s="224" t="s">
        <v>96</v>
      </c>
      <c r="B152" s="169">
        <v>255</v>
      </c>
      <c r="C152" s="169">
        <v>0</v>
      </c>
      <c r="D152" s="168"/>
      <c r="E152" s="169">
        <v>0</v>
      </c>
      <c r="F152" s="183"/>
      <c r="G152" s="183"/>
      <c r="H152" s="183"/>
    </row>
    <row r="153" spans="1:8" ht="30" x14ac:dyDescent="0.25">
      <c r="A153" s="224" t="s">
        <v>97</v>
      </c>
      <c r="B153" s="169" t="s">
        <v>89</v>
      </c>
      <c r="C153" s="169" t="s">
        <v>89</v>
      </c>
      <c r="D153" s="168"/>
      <c r="E153" s="169" t="s">
        <v>89</v>
      </c>
      <c r="F153" s="183"/>
      <c r="G153" s="183"/>
      <c r="H153" s="183"/>
    </row>
    <row r="154" spans="1:8" s="168" customFormat="1" x14ac:dyDescent="0.25">
      <c r="A154" s="224"/>
      <c r="B154" s="169"/>
      <c r="C154" s="169"/>
      <c r="E154" s="169"/>
    </row>
    <row r="155" spans="1:8" x14ac:dyDescent="0.25">
      <c r="A155" s="170" t="s">
        <v>98</v>
      </c>
      <c r="B155" s="171"/>
      <c r="C155" s="171"/>
      <c r="D155" s="171"/>
      <c r="E155" s="171"/>
      <c r="F155" s="183"/>
      <c r="G155" s="183"/>
      <c r="H155" s="183"/>
    </row>
    <row r="156" spans="1:8" ht="30" x14ac:dyDescent="0.25">
      <c r="A156" s="224" t="s">
        <v>99</v>
      </c>
      <c r="B156" s="224">
        <v>99</v>
      </c>
      <c r="C156" s="224">
        <v>225</v>
      </c>
      <c r="D156" s="224"/>
      <c r="E156" s="224">
        <v>0</v>
      </c>
      <c r="F156" s="183"/>
      <c r="G156" s="183"/>
      <c r="H156" s="183"/>
    </row>
    <row r="157" spans="1:8" ht="30" x14ac:dyDescent="0.25">
      <c r="A157" s="224" t="s">
        <v>100</v>
      </c>
      <c r="B157" s="224">
        <v>149</v>
      </c>
      <c r="C157" s="224">
        <v>225</v>
      </c>
      <c r="D157" s="224"/>
      <c r="E157" s="224">
        <v>0</v>
      </c>
      <c r="F157" s="183"/>
      <c r="G157" s="183"/>
      <c r="H157" s="183"/>
    </row>
    <row r="158" spans="1:8" ht="30" x14ac:dyDescent="0.25">
      <c r="A158" s="224" t="s">
        <v>101</v>
      </c>
      <c r="B158" s="224">
        <v>199</v>
      </c>
      <c r="C158" s="224">
        <v>225</v>
      </c>
      <c r="D158" s="224"/>
      <c r="E158" s="224">
        <v>0</v>
      </c>
      <c r="F158" s="183"/>
      <c r="G158" s="183"/>
      <c r="H158" s="183"/>
    </row>
    <row r="159" spans="1:8" x14ac:dyDescent="0.25">
      <c r="A159" s="224" t="s">
        <v>102</v>
      </c>
      <c r="B159" s="224">
        <v>119</v>
      </c>
      <c r="C159" s="224">
        <v>0</v>
      </c>
      <c r="D159" s="224"/>
      <c r="E159" s="224">
        <v>0</v>
      </c>
      <c r="F159" s="183"/>
      <c r="G159" s="183"/>
      <c r="H159" s="183"/>
    </row>
    <row r="160" spans="1:8" x14ac:dyDescent="0.25">
      <c r="A160" s="224" t="s">
        <v>103</v>
      </c>
      <c r="B160" s="224">
        <v>169</v>
      </c>
      <c r="C160" s="224">
        <v>0</v>
      </c>
      <c r="D160" s="224"/>
      <c r="E160" s="224">
        <v>0</v>
      </c>
      <c r="F160" s="183"/>
      <c r="G160" s="183"/>
      <c r="H160" s="183"/>
    </row>
    <row r="161" spans="1:8" x14ac:dyDescent="0.25">
      <c r="A161" s="224" t="s">
        <v>104</v>
      </c>
      <c r="B161" s="224">
        <v>239</v>
      </c>
      <c r="C161" s="224">
        <v>0</v>
      </c>
      <c r="D161" s="224"/>
      <c r="E161" s="224">
        <v>0</v>
      </c>
      <c r="F161" s="183"/>
      <c r="G161" s="183"/>
      <c r="H161" s="183"/>
    </row>
    <row r="162" spans="1:8" x14ac:dyDescent="0.25">
      <c r="A162" s="224" t="s">
        <v>105</v>
      </c>
      <c r="B162" s="224">
        <v>319</v>
      </c>
      <c r="C162" s="224">
        <v>0</v>
      </c>
      <c r="D162" s="224"/>
      <c r="E162" s="224">
        <v>0</v>
      </c>
      <c r="F162" s="183"/>
      <c r="G162" s="183"/>
      <c r="H162" s="183"/>
    </row>
    <row r="163" spans="1:8" x14ac:dyDescent="0.25">
      <c r="A163" s="224" t="s">
        <v>106</v>
      </c>
      <c r="B163" s="224">
        <v>394</v>
      </c>
      <c r="C163" s="224">
        <v>0</v>
      </c>
      <c r="D163" s="224"/>
      <c r="E163" s="224">
        <v>0</v>
      </c>
      <c r="F163" s="183"/>
      <c r="G163" s="183"/>
      <c r="H163" s="183"/>
    </row>
    <row r="164" spans="1:8" x14ac:dyDescent="0.25">
      <c r="A164" s="224" t="s">
        <v>107</v>
      </c>
      <c r="B164" s="224">
        <v>594</v>
      </c>
      <c r="C164" s="224">
        <v>0</v>
      </c>
      <c r="D164" s="224"/>
      <c r="E164" s="224">
        <v>0</v>
      </c>
      <c r="F164" s="183"/>
      <c r="G164" s="183"/>
      <c r="H164" s="183"/>
    </row>
    <row r="165" spans="1:8" x14ac:dyDescent="0.25">
      <c r="A165" s="224" t="s">
        <v>108</v>
      </c>
      <c r="B165" s="224">
        <v>29</v>
      </c>
      <c r="C165" s="224">
        <v>0</v>
      </c>
      <c r="D165" s="224"/>
      <c r="E165" s="224">
        <v>0</v>
      </c>
      <c r="F165" s="183"/>
      <c r="G165" s="183"/>
      <c r="H165" s="183"/>
    </row>
    <row r="166" spans="1:8" x14ac:dyDescent="0.25">
      <c r="F166" s="183"/>
      <c r="G166" s="183"/>
      <c r="H166" s="183"/>
    </row>
    <row r="167" spans="1:8" ht="60" x14ac:dyDescent="0.25">
      <c r="A167" s="134" t="s">
        <v>109</v>
      </c>
      <c r="F167" s="183"/>
      <c r="G167" s="183"/>
      <c r="H167" s="183"/>
    </row>
    <row r="168" spans="1:8" ht="45" x14ac:dyDescent="0.25">
      <c r="A168" s="126" t="s">
        <v>110</v>
      </c>
      <c r="B168" s="126" t="s">
        <v>111</v>
      </c>
      <c r="C168" s="126" t="s">
        <v>111</v>
      </c>
      <c r="E168" s="126">
        <v>0</v>
      </c>
      <c r="F168" s="183"/>
      <c r="G168" s="183"/>
      <c r="H168" s="183"/>
    </row>
    <row r="169" spans="1:8" x14ac:dyDescent="0.25">
      <c r="F169" s="183"/>
      <c r="G169" s="183"/>
      <c r="H169" s="183"/>
    </row>
    <row r="170" spans="1:8" ht="30" x14ac:dyDescent="0.25">
      <c r="A170" s="126" t="s">
        <v>112</v>
      </c>
      <c r="F170" s="183"/>
      <c r="G170" s="183"/>
      <c r="H170" s="183"/>
    </row>
    <row r="171" spans="1:8" ht="30" x14ac:dyDescent="0.25">
      <c r="A171" s="126" t="s">
        <v>113</v>
      </c>
      <c r="F171" s="183"/>
      <c r="G171" s="183"/>
      <c r="H171" s="183"/>
    </row>
    <row r="172" spans="1:8" x14ac:dyDescent="0.25">
      <c r="F172" s="183"/>
      <c r="G172" s="183"/>
      <c r="H172" s="183"/>
    </row>
    <row r="173" spans="1:8" x14ac:dyDescent="0.25">
      <c r="F173" s="183"/>
      <c r="G173" s="183"/>
      <c r="H173" s="183"/>
    </row>
    <row r="174" spans="1:8" x14ac:dyDescent="0.25">
      <c r="F174" s="183"/>
      <c r="G174" s="183"/>
      <c r="H174" s="183"/>
    </row>
    <row r="175" spans="1:8" x14ac:dyDescent="0.25">
      <c r="F175" s="183"/>
      <c r="G175" s="183"/>
      <c r="H175" s="183"/>
    </row>
    <row r="176" spans="1:8" x14ac:dyDescent="0.25">
      <c r="F176" s="183"/>
      <c r="G176" s="183"/>
      <c r="H176" s="183"/>
    </row>
    <row r="177" spans="6:8" x14ac:dyDescent="0.25">
      <c r="F177" s="183"/>
      <c r="G177" s="183"/>
      <c r="H177" s="183"/>
    </row>
    <row r="178" spans="6:8" x14ac:dyDescent="0.25">
      <c r="F178" s="183"/>
      <c r="G178" s="183"/>
      <c r="H178" s="183"/>
    </row>
    <row r="179" spans="6:8" x14ac:dyDescent="0.25">
      <c r="F179" s="183"/>
      <c r="G179" s="183"/>
      <c r="H179" s="183"/>
    </row>
    <row r="180" spans="6:8" x14ac:dyDescent="0.25">
      <c r="F180" s="183"/>
      <c r="G180" s="183"/>
      <c r="H180" s="183"/>
    </row>
    <row r="181" spans="6:8" x14ac:dyDescent="0.25">
      <c r="F181" s="183"/>
      <c r="G181" s="183"/>
      <c r="H181" s="183"/>
    </row>
    <row r="182" spans="6:8" x14ac:dyDescent="0.25">
      <c r="F182" s="183"/>
      <c r="G182" s="183"/>
      <c r="H182" s="183"/>
    </row>
    <row r="183" spans="6:8" x14ac:dyDescent="0.25">
      <c r="F183" s="183"/>
      <c r="G183" s="183"/>
      <c r="H183" s="183"/>
    </row>
    <row r="184" spans="6:8" x14ac:dyDescent="0.25">
      <c r="F184" s="183"/>
      <c r="G184" s="183"/>
      <c r="H184" s="183"/>
    </row>
    <row r="185" spans="6:8" x14ac:dyDescent="0.25">
      <c r="F185" s="183"/>
      <c r="G185" s="183"/>
      <c r="H185" s="183"/>
    </row>
    <row r="186" spans="6:8" x14ac:dyDescent="0.25">
      <c r="F186" s="183"/>
      <c r="G186" s="183"/>
      <c r="H186" s="183"/>
    </row>
    <row r="187" spans="6:8" x14ac:dyDescent="0.25">
      <c r="F187" s="183"/>
      <c r="G187" s="183"/>
      <c r="H187" s="183"/>
    </row>
    <row r="188" spans="6:8" x14ac:dyDescent="0.25">
      <c r="F188" s="183"/>
      <c r="G188" s="183"/>
      <c r="H188" s="183"/>
    </row>
    <row r="189" spans="6:8" x14ac:dyDescent="0.25">
      <c r="F189" s="183"/>
      <c r="G189" s="183"/>
      <c r="H189" s="183"/>
    </row>
    <row r="190" spans="6:8" x14ac:dyDescent="0.25">
      <c r="F190" s="183"/>
      <c r="G190" s="183"/>
      <c r="H190" s="183"/>
    </row>
    <row r="191" spans="6:8" x14ac:dyDescent="0.25">
      <c r="F191" s="183"/>
      <c r="G191" s="183"/>
      <c r="H191" s="183"/>
    </row>
    <row r="193" spans="6:8" x14ac:dyDescent="0.25">
      <c r="F193" s="183"/>
      <c r="G193" s="183"/>
      <c r="H193" s="183"/>
    </row>
    <row r="194" spans="6:8" x14ac:dyDescent="0.25">
      <c r="F194" s="183"/>
      <c r="G194" s="183"/>
      <c r="H194" s="183"/>
    </row>
    <row r="196" spans="6:8" x14ac:dyDescent="0.25">
      <c r="F196" s="183"/>
      <c r="G196" s="183"/>
      <c r="H196" s="183"/>
    </row>
    <row r="197" spans="6:8" x14ac:dyDescent="0.25">
      <c r="F197" s="183"/>
      <c r="G197" s="183"/>
      <c r="H197" s="183"/>
    </row>
    <row r="198" spans="6:8" x14ac:dyDescent="0.25">
      <c r="F198" s="183"/>
      <c r="G198" s="183"/>
      <c r="H198" s="183"/>
    </row>
    <row r="199" spans="6:8" x14ac:dyDescent="0.25">
      <c r="F199" s="183"/>
      <c r="G199" s="183"/>
      <c r="H199" s="183"/>
    </row>
    <row r="200" spans="6:8" x14ac:dyDescent="0.25">
      <c r="F200" s="183"/>
      <c r="G200" s="183"/>
      <c r="H200" s="183"/>
    </row>
    <row r="201" spans="6:8" x14ac:dyDescent="0.25">
      <c r="F201" s="183"/>
      <c r="G201" s="183"/>
      <c r="H201" s="18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172BE-1748-43D8-96E5-B23B69D50620}">
  <dimension ref="A1:D22"/>
  <sheetViews>
    <sheetView workbookViewId="0">
      <selection activeCell="C25" sqref="C25"/>
    </sheetView>
  </sheetViews>
  <sheetFormatPr defaultRowHeight="15" x14ac:dyDescent="0.25"/>
  <cols>
    <col min="1" max="1" width="68.28515625" bestFit="1" customWidth="1"/>
    <col min="2" max="2" width="14.28515625" bestFit="1" customWidth="1"/>
    <col min="3" max="3" width="10.140625" bestFit="1" customWidth="1"/>
  </cols>
  <sheetData>
    <row r="1" spans="1:4" ht="15.75" thickBot="1" x14ac:dyDescent="0.3">
      <c r="A1" s="5" t="s">
        <v>114</v>
      </c>
    </row>
    <row r="2" spans="1:4" s="2" customFormat="1" ht="15.75" thickBot="1" x14ac:dyDescent="0.3">
      <c r="A2" s="6" t="s">
        <v>115</v>
      </c>
      <c r="B2" s="2" t="s">
        <v>2</v>
      </c>
      <c r="C2" s="2" t="s">
        <v>3</v>
      </c>
      <c r="D2" s="2" t="s">
        <v>4</v>
      </c>
    </row>
    <row r="3" spans="1:4" s="161" customFormat="1" x14ac:dyDescent="0.25">
      <c r="A3" t="s">
        <v>116</v>
      </c>
      <c r="B3" s="4">
        <v>5.6</v>
      </c>
    </row>
    <row r="4" spans="1:4" x14ac:dyDescent="0.25">
      <c r="A4" t="s">
        <v>117</v>
      </c>
      <c r="B4" s="4">
        <v>14.39</v>
      </c>
    </row>
    <row r="5" spans="1:4" x14ac:dyDescent="0.25">
      <c r="A5" t="s">
        <v>118</v>
      </c>
      <c r="B5" s="4">
        <v>1</v>
      </c>
    </row>
    <row r="6" spans="1:4" x14ac:dyDescent="0.25">
      <c r="A6" t="s">
        <v>119</v>
      </c>
      <c r="B6" s="4">
        <v>1</v>
      </c>
    </row>
    <row r="7" spans="1:4" x14ac:dyDescent="0.25">
      <c r="A7" t="s">
        <v>120</v>
      </c>
      <c r="B7" s="4">
        <v>1</v>
      </c>
    </row>
    <row r="8" spans="1:4" x14ac:dyDescent="0.25">
      <c r="A8" t="s">
        <v>121</v>
      </c>
      <c r="B8" s="4">
        <v>1.2</v>
      </c>
    </row>
    <row r="9" spans="1:4" x14ac:dyDescent="0.25">
      <c r="A9" t="s">
        <v>122</v>
      </c>
      <c r="B9" s="4">
        <v>1</v>
      </c>
    </row>
    <row r="10" spans="1:4" x14ac:dyDescent="0.25">
      <c r="A10" t="s">
        <v>123</v>
      </c>
      <c r="B10" s="4">
        <v>1.2</v>
      </c>
    </row>
    <row r="11" spans="1:4" x14ac:dyDescent="0.25">
      <c r="A11" t="s">
        <v>124</v>
      </c>
      <c r="B11" s="4">
        <v>2.99</v>
      </c>
    </row>
    <row r="12" spans="1:4" x14ac:dyDescent="0.25">
      <c r="A12" t="s">
        <v>125</v>
      </c>
      <c r="B12" s="4">
        <v>8.5</v>
      </c>
    </row>
    <row r="13" spans="1:4" x14ac:dyDescent="0.25">
      <c r="A13" t="s">
        <v>126</v>
      </c>
      <c r="B13" s="4">
        <v>11.99</v>
      </c>
    </row>
    <row r="14" spans="1:4" x14ac:dyDescent="0.25">
      <c r="A14" t="s">
        <v>127</v>
      </c>
      <c r="B14" s="4">
        <v>11.99</v>
      </c>
    </row>
    <row r="15" spans="1:4" x14ac:dyDescent="0.25">
      <c r="B15" s="4"/>
    </row>
    <row r="16" spans="1:4" x14ac:dyDescent="0.25">
      <c r="A16" t="s">
        <v>128</v>
      </c>
      <c r="C16" s="4">
        <v>150</v>
      </c>
    </row>
    <row r="17" spans="1:3" x14ac:dyDescent="0.25">
      <c r="A17" t="s">
        <v>129</v>
      </c>
      <c r="C17" s="4">
        <v>75</v>
      </c>
    </row>
    <row r="18" spans="1:3" x14ac:dyDescent="0.25">
      <c r="A18" t="s">
        <v>130</v>
      </c>
      <c r="B18" s="4">
        <v>10</v>
      </c>
    </row>
    <row r="19" spans="1:3" x14ac:dyDescent="0.25">
      <c r="A19" t="s">
        <v>131</v>
      </c>
      <c r="B19" s="4">
        <v>3.5</v>
      </c>
    </row>
    <row r="21" spans="1:3" ht="30" x14ac:dyDescent="0.25">
      <c r="A21" s="1" t="s">
        <v>112</v>
      </c>
    </row>
    <row r="22" spans="1:3" ht="30" x14ac:dyDescent="0.25">
      <c r="A22" s="1"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1EECE-27DA-40D7-A140-5649C02D9F34}">
  <dimension ref="A1:G319"/>
  <sheetViews>
    <sheetView topLeftCell="A241" zoomScale="90" zoomScaleNormal="90" workbookViewId="0">
      <selection activeCell="C176" sqref="C176"/>
    </sheetView>
  </sheetViews>
  <sheetFormatPr defaultRowHeight="15" x14ac:dyDescent="0.25"/>
  <cols>
    <col min="1" max="1" width="73.7109375" bestFit="1" customWidth="1"/>
    <col min="2" max="2" width="27.7109375" bestFit="1" customWidth="1"/>
    <col min="3" max="3" width="27.85546875" customWidth="1"/>
    <col min="4" max="4" width="26.85546875" bestFit="1" customWidth="1"/>
    <col min="5" max="5" width="94.5703125" bestFit="1" customWidth="1"/>
  </cols>
  <sheetData>
    <row r="1" spans="1:6" ht="15.75" thickBot="1" x14ac:dyDescent="0.3">
      <c r="A1" s="5" t="s">
        <v>114</v>
      </c>
      <c r="B1" s="119"/>
    </row>
    <row r="2" spans="1:6" s="2" customFormat="1" ht="15.75" thickBot="1" x14ac:dyDescent="0.3">
      <c r="A2" s="6" t="s">
        <v>132</v>
      </c>
      <c r="B2" s="2" t="s">
        <v>133</v>
      </c>
      <c r="C2" s="2" t="s">
        <v>2</v>
      </c>
      <c r="D2" s="2" t="s">
        <v>3</v>
      </c>
      <c r="E2" s="2" t="s">
        <v>134</v>
      </c>
    </row>
    <row r="3" spans="1:6" ht="21.75" customHeight="1" x14ac:dyDescent="0.5">
      <c r="A3" s="142"/>
    </row>
    <row r="5" spans="1:6" ht="30" x14ac:dyDescent="0.25">
      <c r="A5" s="1" t="s">
        <v>135</v>
      </c>
      <c r="B5" s="1"/>
    </row>
    <row r="6" spans="1:6" ht="30" x14ac:dyDescent="0.25">
      <c r="A6" s="1" t="s">
        <v>113</v>
      </c>
      <c r="B6" s="1"/>
    </row>
    <row r="7" spans="1:6" x14ac:dyDescent="0.25">
      <c r="A7" s="1"/>
      <c r="B7" s="1"/>
    </row>
    <row r="8" spans="1:6" s="145" customFormat="1" x14ac:dyDescent="0.25">
      <c r="A8" s="149" t="s">
        <v>136</v>
      </c>
      <c r="B8" s="146"/>
      <c r="C8" s="147"/>
      <c r="D8" s="147"/>
      <c r="E8" s="153"/>
      <c r="F8" s="148"/>
    </row>
    <row r="9" spans="1:6" s="145" customFormat="1" x14ac:dyDescent="0.25">
      <c r="A9" t="s">
        <v>137</v>
      </c>
      <c r="B9" t="s">
        <v>138</v>
      </c>
      <c r="C9" s="162">
        <v>170</v>
      </c>
      <c r="D9" s="162">
        <v>200</v>
      </c>
      <c r="E9" s="143"/>
      <c r="F9" s="144"/>
    </row>
    <row r="10" spans="1:6" s="145" customFormat="1" x14ac:dyDescent="0.25">
      <c r="A10" t="s">
        <v>139</v>
      </c>
      <c r="B10" t="s">
        <v>140</v>
      </c>
      <c r="C10" s="162">
        <v>170</v>
      </c>
      <c r="D10" s="162">
        <v>200</v>
      </c>
      <c r="E10" s="143"/>
      <c r="F10" s="144"/>
    </row>
    <row r="11" spans="1:6" x14ac:dyDescent="0.25">
      <c r="A11" t="s">
        <v>141</v>
      </c>
      <c r="B11" t="s">
        <v>142</v>
      </c>
      <c r="C11" s="118">
        <v>170</v>
      </c>
      <c r="D11" s="118">
        <v>200</v>
      </c>
      <c r="E11" s="1"/>
      <c r="F11" s="3"/>
    </row>
    <row r="12" spans="1:6" x14ac:dyDescent="0.25">
      <c r="A12" t="s">
        <v>143</v>
      </c>
      <c r="B12" t="s">
        <v>144</v>
      </c>
      <c r="C12" s="162">
        <v>170</v>
      </c>
      <c r="D12" s="162">
        <v>200</v>
      </c>
      <c r="E12" s="1"/>
      <c r="F12" s="3"/>
    </row>
    <row r="13" spans="1:6" x14ac:dyDescent="0.25">
      <c r="A13" t="s">
        <v>145</v>
      </c>
      <c r="B13" t="s">
        <v>146</v>
      </c>
      <c r="C13" s="162">
        <v>0</v>
      </c>
      <c r="D13" s="162">
        <v>0</v>
      </c>
      <c r="E13" s="1"/>
      <c r="F13" s="3"/>
    </row>
    <row r="14" spans="1:6" x14ac:dyDescent="0.25">
      <c r="A14" t="s">
        <v>147</v>
      </c>
      <c r="B14" t="s">
        <v>148</v>
      </c>
      <c r="C14" s="162">
        <v>0</v>
      </c>
      <c r="D14" s="162">
        <v>0</v>
      </c>
      <c r="E14" s="1"/>
      <c r="F14" s="3"/>
    </row>
    <row r="15" spans="1:6" x14ac:dyDescent="0.25">
      <c r="A15" t="s">
        <v>149</v>
      </c>
      <c r="C15" s="118"/>
      <c r="D15" s="118"/>
      <c r="E15" s="1"/>
      <c r="F15" s="3"/>
    </row>
    <row r="16" spans="1:6" x14ac:dyDescent="0.25">
      <c r="A16" t="s">
        <v>150</v>
      </c>
      <c r="B16" t="s">
        <v>151</v>
      </c>
      <c r="C16" s="118">
        <v>10</v>
      </c>
      <c r="D16" s="118">
        <v>0</v>
      </c>
    </row>
    <row r="17" spans="1:4" x14ac:dyDescent="0.25">
      <c r="A17" t="s">
        <v>152</v>
      </c>
      <c r="B17" t="s">
        <v>153</v>
      </c>
      <c r="C17" s="162">
        <v>10</v>
      </c>
      <c r="D17" s="162">
        <v>0</v>
      </c>
    </row>
    <row r="18" spans="1:4" x14ac:dyDescent="0.25">
      <c r="A18" t="s">
        <v>154</v>
      </c>
      <c r="B18" t="s">
        <v>155</v>
      </c>
      <c r="C18" s="162">
        <v>10</v>
      </c>
      <c r="D18" s="118">
        <v>0</v>
      </c>
    </row>
    <row r="19" spans="1:4" x14ac:dyDescent="0.25">
      <c r="A19" t="s">
        <v>156</v>
      </c>
      <c r="C19" s="118"/>
      <c r="D19" s="118"/>
    </row>
    <row r="20" spans="1:4" x14ac:dyDescent="0.25">
      <c r="A20" t="s">
        <v>157</v>
      </c>
      <c r="B20" t="s">
        <v>158</v>
      </c>
      <c r="C20" s="118">
        <v>0</v>
      </c>
      <c r="D20" s="118" t="s">
        <v>89</v>
      </c>
    </row>
    <row r="21" spans="1:4" x14ac:dyDescent="0.25">
      <c r="A21" t="s">
        <v>159</v>
      </c>
      <c r="B21" t="s">
        <v>160</v>
      </c>
      <c r="C21" s="118">
        <v>0</v>
      </c>
      <c r="D21" s="118" t="s">
        <v>89</v>
      </c>
    </row>
    <row r="22" spans="1:4" x14ac:dyDescent="0.25">
      <c r="A22" t="s">
        <v>161</v>
      </c>
      <c r="C22" s="118"/>
      <c r="D22" s="118"/>
    </row>
    <row r="23" spans="1:4" x14ac:dyDescent="0.25">
      <c r="A23" t="s">
        <v>162</v>
      </c>
      <c r="B23" t="s">
        <v>163</v>
      </c>
      <c r="C23" s="118">
        <v>9.9</v>
      </c>
      <c r="D23" s="118">
        <v>0</v>
      </c>
    </row>
    <row r="24" spans="1:4" x14ac:dyDescent="0.25">
      <c r="A24" t="s">
        <v>164</v>
      </c>
      <c r="B24" t="s">
        <v>165</v>
      </c>
      <c r="C24" s="118">
        <v>0</v>
      </c>
      <c r="D24" s="118">
        <v>0</v>
      </c>
    </row>
    <row r="25" spans="1:4" x14ac:dyDescent="0.25">
      <c r="A25" t="s">
        <v>166</v>
      </c>
      <c r="B25" t="s">
        <v>167</v>
      </c>
      <c r="C25" s="118">
        <v>0</v>
      </c>
      <c r="D25" s="118">
        <v>0</v>
      </c>
    </row>
    <row r="26" spans="1:4" x14ac:dyDescent="0.25">
      <c r="A26" t="s">
        <v>168</v>
      </c>
      <c r="B26" t="s">
        <v>169</v>
      </c>
      <c r="C26" s="118">
        <v>0</v>
      </c>
      <c r="D26" s="118" t="s">
        <v>89</v>
      </c>
    </row>
    <row r="27" spans="1:4" x14ac:dyDescent="0.25">
      <c r="A27" t="s">
        <v>170</v>
      </c>
      <c r="B27" t="s">
        <v>171</v>
      </c>
      <c r="C27" s="118">
        <v>0</v>
      </c>
      <c r="D27" s="118">
        <v>0</v>
      </c>
    </row>
    <row r="28" spans="1:4" x14ac:dyDescent="0.25">
      <c r="A28" t="s">
        <v>172</v>
      </c>
      <c r="C28" s="118"/>
      <c r="D28" s="118"/>
    </row>
    <row r="29" spans="1:4" x14ac:dyDescent="0.25">
      <c r="A29" t="s">
        <v>173</v>
      </c>
      <c r="B29" t="s">
        <v>174</v>
      </c>
      <c r="C29" s="118">
        <v>5</v>
      </c>
      <c r="D29" s="118">
        <v>0</v>
      </c>
    </row>
    <row r="30" spans="1:4" x14ac:dyDescent="0.25">
      <c r="A30" t="s">
        <v>175</v>
      </c>
      <c r="B30" t="s">
        <v>176</v>
      </c>
      <c r="C30" s="118">
        <v>5</v>
      </c>
      <c r="D30" s="118">
        <v>0</v>
      </c>
    </row>
    <row r="31" spans="1:4" x14ac:dyDescent="0.25">
      <c r="A31" t="s">
        <v>177</v>
      </c>
      <c r="B31" t="s">
        <v>178</v>
      </c>
      <c r="C31" s="118"/>
      <c r="D31" s="118"/>
    </row>
    <row r="32" spans="1:4" x14ac:dyDescent="0.25">
      <c r="A32" t="s">
        <v>179</v>
      </c>
      <c r="B32" t="s">
        <v>180</v>
      </c>
      <c r="C32" s="118">
        <v>9</v>
      </c>
      <c r="D32" s="118">
        <f>14.99*20</f>
        <v>299.8</v>
      </c>
    </row>
    <row r="33" spans="1:6" x14ac:dyDescent="0.25">
      <c r="A33" t="s">
        <v>181</v>
      </c>
      <c r="B33" t="s">
        <v>182</v>
      </c>
      <c r="C33" s="118">
        <v>5</v>
      </c>
      <c r="D33" s="118">
        <v>14.99</v>
      </c>
    </row>
    <row r="34" spans="1:6" x14ac:dyDescent="0.25">
      <c r="A34" t="s">
        <v>183</v>
      </c>
      <c r="B34" t="s">
        <v>184</v>
      </c>
      <c r="C34" s="118">
        <v>0</v>
      </c>
      <c r="D34" s="118">
        <v>14.99</v>
      </c>
    </row>
    <row r="35" spans="1:6" x14ac:dyDescent="0.25">
      <c r="A35" t="s">
        <v>185</v>
      </c>
      <c r="B35" t="s">
        <v>186</v>
      </c>
      <c r="C35" s="118">
        <v>5</v>
      </c>
      <c r="D35" s="118">
        <v>0</v>
      </c>
    </row>
    <row r="36" spans="1:6" s="220" customFormat="1" x14ac:dyDescent="0.25">
      <c r="A36" s="220" t="s">
        <v>187</v>
      </c>
      <c r="B36" s="220" t="s">
        <v>188</v>
      </c>
      <c r="C36" s="221">
        <v>19</v>
      </c>
      <c r="D36" s="221">
        <v>0</v>
      </c>
      <c r="E36" s="222"/>
      <c r="F36" s="223"/>
    </row>
    <row r="37" spans="1:6" x14ac:dyDescent="0.25">
      <c r="A37" t="s">
        <v>189</v>
      </c>
      <c r="B37" t="s">
        <v>188</v>
      </c>
      <c r="C37" s="162">
        <v>9</v>
      </c>
      <c r="D37" s="162">
        <v>0</v>
      </c>
      <c r="E37" s="1"/>
      <c r="F37" s="3"/>
    </row>
    <row r="38" spans="1:6" x14ac:dyDescent="0.25">
      <c r="A38" s="143"/>
      <c r="B38" s="143"/>
      <c r="C38" s="144"/>
      <c r="D38" s="144"/>
    </row>
    <row r="39" spans="1:6" x14ac:dyDescent="0.25">
      <c r="A39" s="149" t="s">
        <v>190</v>
      </c>
      <c r="B39" s="146"/>
      <c r="C39" s="147"/>
      <c r="D39" s="147"/>
      <c r="E39" s="152"/>
    </row>
    <row r="40" spans="1:6" x14ac:dyDescent="0.25">
      <c r="A40" t="s">
        <v>191</v>
      </c>
      <c r="B40" t="s">
        <v>192</v>
      </c>
      <c r="C40" s="118">
        <v>170</v>
      </c>
      <c r="D40" s="118">
        <v>200</v>
      </c>
    </row>
    <row r="41" spans="1:6" x14ac:dyDescent="0.25">
      <c r="A41" t="s">
        <v>193</v>
      </c>
      <c r="B41" t="s">
        <v>194</v>
      </c>
      <c r="C41" s="118">
        <v>170</v>
      </c>
      <c r="D41" s="118">
        <v>200</v>
      </c>
    </row>
    <row r="42" spans="1:6" x14ac:dyDescent="0.25">
      <c r="A42" t="s">
        <v>195</v>
      </c>
      <c r="B42" t="s">
        <v>196</v>
      </c>
      <c r="C42" s="118">
        <v>0</v>
      </c>
      <c r="D42" s="118">
        <v>0</v>
      </c>
    </row>
    <row r="43" spans="1:6" x14ac:dyDescent="0.25">
      <c r="A43" t="s">
        <v>145</v>
      </c>
      <c r="B43" t="s">
        <v>146</v>
      </c>
      <c r="C43" s="118">
        <v>0</v>
      </c>
      <c r="D43" s="118">
        <v>0</v>
      </c>
    </row>
    <row r="44" spans="1:6" x14ac:dyDescent="0.25">
      <c r="A44" t="s">
        <v>197</v>
      </c>
      <c r="C44" s="118"/>
      <c r="D44" s="118"/>
    </row>
    <row r="45" spans="1:6" x14ac:dyDescent="0.25">
      <c r="A45" t="s">
        <v>198</v>
      </c>
      <c r="B45" t="s">
        <v>199</v>
      </c>
      <c r="C45" s="118">
        <v>0</v>
      </c>
      <c r="D45" s="118">
        <v>0</v>
      </c>
    </row>
    <row r="46" spans="1:6" x14ac:dyDescent="0.25">
      <c r="A46" t="s">
        <v>200</v>
      </c>
      <c r="B46" t="s">
        <v>201</v>
      </c>
      <c r="C46" s="118">
        <v>5</v>
      </c>
      <c r="D46" s="118">
        <v>0</v>
      </c>
      <c r="E46" t="s">
        <v>202</v>
      </c>
    </row>
    <row r="47" spans="1:6" x14ac:dyDescent="0.25">
      <c r="A47" t="s">
        <v>203</v>
      </c>
      <c r="C47" s="118"/>
      <c r="D47" s="118"/>
    </row>
    <row r="48" spans="1:6" x14ac:dyDescent="0.25">
      <c r="A48" t="s">
        <v>204</v>
      </c>
      <c r="B48" t="s">
        <v>205</v>
      </c>
      <c r="C48" s="118">
        <v>10</v>
      </c>
      <c r="D48" s="118">
        <v>0</v>
      </c>
    </row>
    <row r="49" spans="1:4" x14ac:dyDescent="0.25">
      <c r="A49" t="s">
        <v>206</v>
      </c>
      <c r="B49" t="s">
        <v>207</v>
      </c>
      <c r="C49" s="118">
        <v>10</v>
      </c>
      <c r="D49" s="118">
        <v>0</v>
      </c>
    </row>
    <row r="50" spans="1:4" x14ac:dyDescent="0.25">
      <c r="A50" t="s">
        <v>208</v>
      </c>
      <c r="B50" t="s">
        <v>209</v>
      </c>
      <c r="C50" s="118">
        <v>10</v>
      </c>
      <c r="D50" s="118">
        <v>0</v>
      </c>
    </row>
    <row r="51" spans="1:4" x14ac:dyDescent="0.25">
      <c r="A51" t="s">
        <v>210</v>
      </c>
      <c r="B51" t="s">
        <v>211</v>
      </c>
      <c r="C51" s="118">
        <v>0</v>
      </c>
      <c r="D51" s="118">
        <v>0</v>
      </c>
    </row>
    <row r="52" spans="1:4" x14ac:dyDescent="0.25">
      <c r="A52" t="s">
        <v>212</v>
      </c>
      <c r="B52" t="s">
        <v>213</v>
      </c>
      <c r="C52" s="118">
        <v>0</v>
      </c>
      <c r="D52" s="118">
        <v>0</v>
      </c>
    </row>
    <row r="53" spans="1:4" x14ac:dyDescent="0.25">
      <c r="A53" t="s">
        <v>214</v>
      </c>
      <c r="B53" t="s">
        <v>215</v>
      </c>
      <c r="C53" s="118">
        <v>0</v>
      </c>
      <c r="D53" s="118">
        <v>0</v>
      </c>
    </row>
    <row r="54" spans="1:4" x14ac:dyDescent="0.25">
      <c r="A54" t="s">
        <v>216</v>
      </c>
      <c r="C54" s="118"/>
      <c r="D54" s="118"/>
    </row>
    <row r="55" spans="1:4" x14ac:dyDescent="0.25">
      <c r="A55" t="s">
        <v>189</v>
      </c>
      <c r="B55" t="s">
        <v>188</v>
      </c>
      <c r="C55" s="118">
        <v>9</v>
      </c>
      <c r="D55" s="118">
        <v>0</v>
      </c>
    </row>
    <row r="56" spans="1:4" x14ac:dyDescent="0.25">
      <c r="A56" t="s">
        <v>187</v>
      </c>
      <c r="B56" t="s">
        <v>188</v>
      </c>
      <c r="C56" s="118">
        <v>19</v>
      </c>
      <c r="D56" s="118">
        <v>0</v>
      </c>
    </row>
    <row r="57" spans="1:4" x14ac:dyDescent="0.25">
      <c r="A57" t="s">
        <v>217</v>
      </c>
      <c r="B57" t="s">
        <v>218</v>
      </c>
      <c r="C57" s="118">
        <v>0</v>
      </c>
      <c r="D57" s="118">
        <v>0</v>
      </c>
    </row>
    <row r="58" spans="1:4" x14ac:dyDescent="0.25">
      <c r="A58" t="s">
        <v>219</v>
      </c>
      <c r="B58" t="s">
        <v>220</v>
      </c>
      <c r="C58" s="118">
        <v>5</v>
      </c>
      <c r="D58" s="118">
        <v>0</v>
      </c>
    </row>
    <row r="59" spans="1:4" x14ac:dyDescent="0.25">
      <c r="A59" t="s">
        <v>221</v>
      </c>
      <c r="B59" t="s">
        <v>222</v>
      </c>
      <c r="C59" s="118">
        <v>0</v>
      </c>
      <c r="D59" s="118">
        <v>0</v>
      </c>
    </row>
    <row r="60" spans="1:4" x14ac:dyDescent="0.25">
      <c r="A60" t="s">
        <v>161</v>
      </c>
      <c r="C60" s="118"/>
      <c r="D60" s="118"/>
    </row>
    <row r="61" spans="1:4" x14ac:dyDescent="0.25">
      <c r="A61" t="s">
        <v>223</v>
      </c>
      <c r="B61" t="s">
        <v>224</v>
      </c>
      <c r="C61" s="118">
        <v>0</v>
      </c>
      <c r="D61" s="118">
        <v>0</v>
      </c>
    </row>
    <row r="62" spans="1:4" x14ac:dyDescent="0.25">
      <c r="A62" t="s">
        <v>225</v>
      </c>
      <c r="B62" t="s">
        <v>226</v>
      </c>
      <c r="C62" s="118">
        <v>0</v>
      </c>
      <c r="D62" s="118">
        <v>0</v>
      </c>
    </row>
    <row r="63" spans="1:4" x14ac:dyDescent="0.25">
      <c r="A63" t="s">
        <v>159</v>
      </c>
      <c r="B63" t="s">
        <v>160</v>
      </c>
      <c r="C63" s="118">
        <v>0</v>
      </c>
      <c r="D63" s="118" t="s">
        <v>89</v>
      </c>
    </row>
    <row r="64" spans="1:4" x14ac:dyDescent="0.25">
      <c r="A64" t="s">
        <v>170</v>
      </c>
      <c r="B64" t="s">
        <v>171</v>
      </c>
      <c r="C64" s="118">
        <v>0</v>
      </c>
      <c r="D64" s="118">
        <v>0</v>
      </c>
    </row>
    <row r="65" spans="1:5" x14ac:dyDescent="0.25">
      <c r="A65" t="s">
        <v>227</v>
      </c>
      <c r="C65" s="118"/>
      <c r="D65" s="118"/>
    </row>
    <row r="66" spans="1:5" x14ac:dyDescent="0.25">
      <c r="A66" t="s">
        <v>228</v>
      </c>
      <c r="B66" t="s">
        <v>229</v>
      </c>
      <c r="C66" s="118">
        <v>0</v>
      </c>
      <c r="D66" s="118" t="s">
        <v>89</v>
      </c>
    </row>
    <row r="67" spans="1:5" x14ac:dyDescent="0.25">
      <c r="A67" t="s">
        <v>230</v>
      </c>
      <c r="B67" t="s">
        <v>231</v>
      </c>
      <c r="C67" s="118">
        <v>0</v>
      </c>
      <c r="D67" s="118" t="s">
        <v>89</v>
      </c>
    </row>
    <row r="68" spans="1:5" x14ac:dyDescent="0.25">
      <c r="A68" t="s">
        <v>232</v>
      </c>
      <c r="B68" t="s">
        <v>233</v>
      </c>
      <c r="C68" s="118">
        <v>0</v>
      </c>
      <c r="D68" s="118" t="s">
        <v>89</v>
      </c>
    </row>
    <row r="69" spans="1:5" x14ac:dyDescent="0.25">
      <c r="A69" t="s">
        <v>234</v>
      </c>
      <c r="C69" s="118"/>
      <c r="D69" s="118"/>
    </row>
    <row r="70" spans="1:5" x14ac:dyDescent="0.25">
      <c r="A70" t="s">
        <v>235</v>
      </c>
      <c r="B70" t="s">
        <v>236</v>
      </c>
      <c r="C70" s="118">
        <v>215</v>
      </c>
      <c r="D70" s="118">
        <v>0</v>
      </c>
    </row>
    <row r="71" spans="1:5" x14ac:dyDescent="0.25">
      <c r="A71" t="s">
        <v>237</v>
      </c>
      <c r="B71" t="s">
        <v>238</v>
      </c>
      <c r="C71" s="118">
        <v>385</v>
      </c>
      <c r="D71" s="118">
        <v>0</v>
      </c>
    </row>
    <row r="72" spans="1:5" x14ac:dyDescent="0.25">
      <c r="A72" t="s">
        <v>239</v>
      </c>
      <c r="B72" t="s">
        <v>240</v>
      </c>
      <c r="C72" s="118">
        <v>510</v>
      </c>
      <c r="D72" s="118">
        <v>0</v>
      </c>
    </row>
    <row r="73" spans="1:5" x14ac:dyDescent="0.25">
      <c r="A73" t="s">
        <v>241</v>
      </c>
      <c r="B73" t="s">
        <v>242</v>
      </c>
      <c r="C73" s="118">
        <v>555</v>
      </c>
      <c r="D73" s="118">
        <v>0</v>
      </c>
    </row>
    <row r="74" spans="1:5" x14ac:dyDescent="0.25">
      <c r="A74" t="s">
        <v>243</v>
      </c>
      <c r="B74" t="s">
        <v>244</v>
      </c>
      <c r="C74" s="118">
        <v>850</v>
      </c>
      <c r="D74" s="118">
        <v>0</v>
      </c>
    </row>
    <row r="75" spans="1:5" x14ac:dyDescent="0.25">
      <c r="A75" t="s">
        <v>245</v>
      </c>
      <c r="B75" t="s">
        <v>246</v>
      </c>
      <c r="C75" s="118"/>
      <c r="D75" s="118"/>
    </row>
    <row r="76" spans="1:5" x14ac:dyDescent="0.25">
      <c r="A76" t="s">
        <v>247</v>
      </c>
      <c r="B76" t="s">
        <v>248</v>
      </c>
      <c r="C76" s="118">
        <v>6</v>
      </c>
      <c r="D76" s="118">
        <v>0</v>
      </c>
    </row>
    <row r="77" spans="1:5" x14ac:dyDescent="0.25">
      <c r="A77" t="s">
        <v>249</v>
      </c>
      <c r="B77" t="s">
        <v>250</v>
      </c>
      <c r="C77" s="118">
        <v>0</v>
      </c>
      <c r="D77" s="118">
        <v>0</v>
      </c>
    </row>
    <row r="78" spans="1:5" x14ac:dyDescent="0.25">
      <c r="C78" s="4"/>
      <c r="D78" s="4"/>
    </row>
    <row r="79" spans="1:5" x14ac:dyDescent="0.25">
      <c r="A79" s="151" t="s">
        <v>251</v>
      </c>
      <c r="B79" s="152"/>
      <c r="C79" s="152"/>
      <c r="D79" s="152"/>
      <c r="E79" s="152"/>
    </row>
    <row r="80" spans="1:5" x14ac:dyDescent="0.25">
      <c r="A80" t="s">
        <v>252</v>
      </c>
      <c r="B80" t="s">
        <v>253</v>
      </c>
      <c r="C80" s="118">
        <v>26.99</v>
      </c>
      <c r="D80" s="118">
        <v>25</v>
      </c>
    </row>
    <row r="81" spans="1:4" x14ac:dyDescent="0.25">
      <c r="A81" t="s">
        <v>254</v>
      </c>
      <c r="B81" t="s">
        <v>255</v>
      </c>
      <c r="C81" s="118">
        <v>31.49</v>
      </c>
      <c r="D81" s="118">
        <v>25</v>
      </c>
    </row>
    <row r="82" spans="1:4" x14ac:dyDescent="0.25">
      <c r="A82" t="s">
        <v>256</v>
      </c>
      <c r="B82" t="s">
        <v>257</v>
      </c>
      <c r="C82" s="118">
        <v>44.99</v>
      </c>
      <c r="D82" s="118">
        <v>25</v>
      </c>
    </row>
    <row r="83" spans="1:4" x14ac:dyDescent="0.25">
      <c r="A83" t="s">
        <v>258</v>
      </c>
      <c r="B83" t="s">
        <v>259</v>
      </c>
      <c r="C83" s="118">
        <v>18</v>
      </c>
      <c r="D83" s="118">
        <v>25</v>
      </c>
    </row>
    <row r="84" spans="1:4" x14ac:dyDescent="0.25">
      <c r="A84" t="s">
        <v>260</v>
      </c>
      <c r="B84" t="s">
        <v>261</v>
      </c>
      <c r="C84" s="118">
        <v>14.4</v>
      </c>
      <c r="D84" s="118">
        <v>0</v>
      </c>
    </row>
    <row r="85" spans="1:4" x14ac:dyDescent="0.25">
      <c r="A85" t="s">
        <v>262</v>
      </c>
      <c r="B85" t="s">
        <v>263</v>
      </c>
      <c r="C85" s="118">
        <v>14.4</v>
      </c>
      <c r="D85" s="118">
        <v>14.99</v>
      </c>
    </row>
    <row r="86" spans="1:4" x14ac:dyDescent="0.25">
      <c r="A86" t="s">
        <v>264</v>
      </c>
      <c r="B86" t="s">
        <v>265</v>
      </c>
      <c r="C86" s="118">
        <v>25</v>
      </c>
      <c r="D86" s="118">
        <v>0</v>
      </c>
    </row>
    <row r="87" spans="1:4" x14ac:dyDescent="0.25">
      <c r="A87" t="s">
        <v>266</v>
      </c>
      <c r="B87" t="s">
        <v>267</v>
      </c>
      <c r="C87" s="118">
        <v>25</v>
      </c>
      <c r="D87" s="118">
        <v>14.99</v>
      </c>
    </row>
    <row r="88" spans="1:4" x14ac:dyDescent="0.25">
      <c r="A88" t="s">
        <v>268</v>
      </c>
      <c r="B88" t="s">
        <v>269</v>
      </c>
      <c r="C88" s="118">
        <v>13.5</v>
      </c>
      <c r="D88" s="118">
        <v>0</v>
      </c>
    </row>
    <row r="89" spans="1:4" x14ac:dyDescent="0.25">
      <c r="A89" t="s">
        <v>270</v>
      </c>
      <c r="B89" t="s">
        <v>271</v>
      </c>
      <c r="C89" s="118">
        <v>13.5</v>
      </c>
      <c r="D89" s="118">
        <v>14.99</v>
      </c>
    </row>
    <row r="90" spans="1:4" x14ac:dyDescent="0.25">
      <c r="A90" t="s">
        <v>272</v>
      </c>
      <c r="B90" t="s">
        <v>273</v>
      </c>
      <c r="C90" s="118">
        <v>13.5</v>
      </c>
      <c r="D90" s="118">
        <v>0</v>
      </c>
    </row>
    <row r="91" spans="1:4" x14ac:dyDescent="0.25">
      <c r="A91" t="s">
        <v>274</v>
      </c>
      <c r="B91" t="s">
        <v>275</v>
      </c>
      <c r="C91" s="118">
        <v>13.5</v>
      </c>
      <c r="D91" s="118">
        <v>14.99</v>
      </c>
    </row>
    <row r="92" spans="1:4" x14ac:dyDescent="0.25">
      <c r="A92" t="s">
        <v>276</v>
      </c>
      <c r="B92" t="s">
        <v>277</v>
      </c>
      <c r="C92" s="118">
        <v>9.9499999999999993</v>
      </c>
      <c r="D92" s="118">
        <v>0</v>
      </c>
    </row>
    <row r="93" spans="1:4" x14ac:dyDescent="0.25">
      <c r="A93" t="s">
        <v>278</v>
      </c>
      <c r="B93" t="s">
        <v>277</v>
      </c>
      <c r="C93" s="118">
        <v>9.9499999999999993</v>
      </c>
      <c r="D93" s="118">
        <v>14.99</v>
      </c>
    </row>
    <row r="94" spans="1:4" x14ac:dyDescent="0.25">
      <c r="A94" t="s">
        <v>279</v>
      </c>
      <c r="C94" s="118"/>
      <c r="D94" s="118"/>
    </row>
    <row r="95" spans="1:4" x14ac:dyDescent="0.25">
      <c r="A95" t="s">
        <v>280</v>
      </c>
      <c r="B95" t="s">
        <v>281</v>
      </c>
      <c r="C95" s="118">
        <v>0</v>
      </c>
      <c r="D95" s="118">
        <v>0</v>
      </c>
    </row>
    <row r="96" spans="1:4" x14ac:dyDescent="0.25">
      <c r="A96" t="s">
        <v>282</v>
      </c>
      <c r="B96" t="s">
        <v>283</v>
      </c>
      <c r="C96" s="118">
        <v>0</v>
      </c>
      <c r="D96" s="118">
        <v>14.99</v>
      </c>
    </row>
    <row r="97" spans="1:4" x14ac:dyDescent="0.25">
      <c r="A97" t="s">
        <v>284</v>
      </c>
      <c r="D97" s="118"/>
    </row>
    <row r="98" spans="1:4" ht="15" customHeight="1" x14ac:dyDescent="0.25">
      <c r="A98" t="s">
        <v>285</v>
      </c>
      <c r="B98" t="s">
        <v>286</v>
      </c>
      <c r="C98" t="s">
        <v>287</v>
      </c>
      <c r="D98" s="118">
        <v>0</v>
      </c>
    </row>
    <row r="99" spans="1:4" ht="15" customHeight="1" x14ac:dyDescent="0.25">
      <c r="A99" t="s">
        <v>288</v>
      </c>
      <c r="B99" t="s">
        <v>289</v>
      </c>
      <c r="C99" s="118">
        <v>5</v>
      </c>
      <c r="D99" s="118">
        <v>0</v>
      </c>
    </row>
    <row r="100" spans="1:4" ht="15" customHeight="1" x14ac:dyDescent="0.25">
      <c r="A100" t="s">
        <v>290</v>
      </c>
      <c r="B100" t="s">
        <v>291</v>
      </c>
      <c r="C100" t="s">
        <v>287</v>
      </c>
      <c r="D100" s="118">
        <v>0</v>
      </c>
    </row>
    <row r="101" spans="1:4" ht="15" customHeight="1" x14ac:dyDescent="0.25">
      <c r="A101" t="s">
        <v>292</v>
      </c>
      <c r="B101" t="s">
        <v>293</v>
      </c>
      <c r="C101" t="s">
        <v>287</v>
      </c>
      <c r="D101" s="118">
        <v>0</v>
      </c>
    </row>
    <row r="102" spans="1:4" ht="15" customHeight="1" x14ac:dyDescent="0.25">
      <c r="A102" t="s">
        <v>294</v>
      </c>
      <c r="B102" t="s">
        <v>295</v>
      </c>
      <c r="C102" t="s">
        <v>287</v>
      </c>
      <c r="D102" s="118">
        <v>0</v>
      </c>
    </row>
    <row r="103" spans="1:4" ht="15" customHeight="1" x14ac:dyDescent="0.25">
      <c r="A103" t="s">
        <v>296</v>
      </c>
      <c r="B103" t="s">
        <v>297</v>
      </c>
      <c r="C103" s="118">
        <v>5</v>
      </c>
      <c r="D103" s="118">
        <v>0</v>
      </c>
    </row>
    <row r="104" spans="1:4" ht="15" customHeight="1" x14ac:dyDescent="0.25">
      <c r="A104" t="s">
        <v>298</v>
      </c>
      <c r="B104" t="s">
        <v>299</v>
      </c>
      <c r="C104" t="s">
        <v>287</v>
      </c>
      <c r="D104" s="118">
        <v>0</v>
      </c>
    </row>
    <row r="105" spans="1:4" ht="15" customHeight="1" x14ac:dyDescent="0.25">
      <c r="A105" t="s">
        <v>300</v>
      </c>
      <c r="B105" t="s">
        <v>301</v>
      </c>
      <c r="C105" s="118">
        <v>5</v>
      </c>
      <c r="D105" s="118">
        <v>0</v>
      </c>
    </row>
    <row r="106" spans="1:4" ht="15" customHeight="1" x14ac:dyDescent="0.25">
      <c r="A106" t="s">
        <v>302</v>
      </c>
      <c r="B106" t="s">
        <v>303</v>
      </c>
      <c r="C106" s="118">
        <v>5</v>
      </c>
      <c r="D106" s="118">
        <v>0</v>
      </c>
    </row>
    <row r="107" spans="1:4" ht="15" customHeight="1" x14ac:dyDescent="0.25">
      <c r="A107" t="s">
        <v>304</v>
      </c>
      <c r="B107" t="s">
        <v>305</v>
      </c>
      <c r="C107" s="118">
        <v>5</v>
      </c>
      <c r="D107" s="118">
        <v>0</v>
      </c>
    </row>
    <row r="108" spans="1:4" ht="15" customHeight="1" x14ac:dyDescent="0.25">
      <c r="A108" t="s">
        <v>306</v>
      </c>
      <c r="B108" t="s">
        <v>307</v>
      </c>
      <c r="C108" s="118">
        <v>0</v>
      </c>
      <c r="D108" s="118">
        <v>0</v>
      </c>
    </row>
    <row r="109" spans="1:4" ht="15" customHeight="1" x14ac:dyDescent="0.25">
      <c r="A109" t="s">
        <v>308</v>
      </c>
      <c r="D109" s="118"/>
    </row>
    <row r="110" spans="1:4" ht="15" customHeight="1" x14ac:dyDescent="0.25">
      <c r="A110" t="s">
        <v>309</v>
      </c>
      <c r="B110" t="s">
        <v>310</v>
      </c>
      <c r="C110" s="118">
        <v>4.99</v>
      </c>
      <c r="D110" s="118">
        <v>0</v>
      </c>
    </row>
    <row r="111" spans="1:4" ht="15" customHeight="1" x14ac:dyDescent="0.25">
      <c r="A111" t="s">
        <v>311</v>
      </c>
      <c r="D111" s="118"/>
    </row>
    <row r="112" spans="1:4" ht="15" customHeight="1" x14ac:dyDescent="0.25">
      <c r="A112" t="s">
        <v>312</v>
      </c>
      <c r="B112" t="s">
        <v>313</v>
      </c>
      <c r="C112" s="118">
        <v>5</v>
      </c>
      <c r="D112" s="118">
        <v>0</v>
      </c>
    </row>
    <row r="113" spans="1:4" ht="15" customHeight="1" x14ac:dyDescent="0.25">
      <c r="A113" t="s">
        <v>314</v>
      </c>
      <c r="B113" t="s">
        <v>315</v>
      </c>
      <c r="C113" s="118">
        <v>5</v>
      </c>
      <c r="D113" s="118">
        <v>0</v>
      </c>
    </row>
    <row r="114" spans="1:4" ht="15" customHeight="1" x14ac:dyDescent="0.25">
      <c r="A114" t="s">
        <v>316</v>
      </c>
      <c r="B114" t="s">
        <v>317</v>
      </c>
      <c r="C114" s="118">
        <v>12</v>
      </c>
      <c r="D114" s="118">
        <v>0</v>
      </c>
    </row>
    <row r="115" spans="1:4" ht="15" customHeight="1" x14ac:dyDescent="0.25">
      <c r="A115" t="s">
        <v>318</v>
      </c>
      <c r="C115" s="118"/>
      <c r="D115" s="118"/>
    </row>
    <row r="116" spans="1:4" ht="15" customHeight="1" x14ac:dyDescent="0.25">
      <c r="A116" t="s">
        <v>319</v>
      </c>
      <c r="B116" t="s">
        <v>320</v>
      </c>
      <c r="C116" s="118">
        <v>0</v>
      </c>
      <c r="D116" s="118">
        <v>0</v>
      </c>
    </row>
    <row r="117" spans="1:4" ht="15" customHeight="1" x14ac:dyDescent="0.25">
      <c r="A117" t="s">
        <v>321</v>
      </c>
      <c r="B117" t="s">
        <v>322</v>
      </c>
      <c r="C117" s="118">
        <v>0</v>
      </c>
      <c r="D117" s="118">
        <v>0</v>
      </c>
    </row>
    <row r="118" spans="1:4" ht="15" customHeight="1" x14ac:dyDescent="0.25">
      <c r="A118" t="s">
        <v>323</v>
      </c>
      <c r="B118" t="s">
        <v>324</v>
      </c>
      <c r="C118" s="118">
        <v>0</v>
      </c>
      <c r="D118" s="118">
        <v>0</v>
      </c>
    </row>
    <row r="119" spans="1:4" ht="15" customHeight="1" x14ac:dyDescent="0.25">
      <c r="A119" t="s">
        <v>325</v>
      </c>
      <c r="B119" t="s">
        <v>326</v>
      </c>
      <c r="C119" s="118">
        <v>0</v>
      </c>
      <c r="D119" s="118">
        <v>0</v>
      </c>
    </row>
    <row r="120" spans="1:4" ht="15" customHeight="1" x14ac:dyDescent="0.25">
      <c r="A120" t="s">
        <v>327</v>
      </c>
      <c r="B120" t="s">
        <v>328</v>
      </c>
      <c r="C120" s="118">
        <v>0</v>
      </c>
      <c r="D120" s="118">
        <v>0</v>
      </c>
    </row>
    <row r="121" spans="1:4" ht="15" customHeight="1" x14ac:dyDescent="0.25">
      <c r="A121" t="s">
        <v>329</v>
      </c>
      <c r="B121" t="s">
        <v>330</v>
      </c>
      <c r="C121" s="118">
        <v>0</v>
      </c>
      <c r="D121" s="118">
        <v>0</v>
      </c>
    </row>
    <row r="122" spans="1:4" ht="15" customHeight="1" x14ac:dyDescent="0.25">
      <c r="A122" t="s">
        <v>331</v>
      </c>
      <c r="B122" t="s">
        <v>332</v>
      </c>
      <c r="C122" s="118">
        <v>0</v>
      </c>
      <c r="D122" s="118">
        <v>0</v>
      </c>
    </row>
    <row r="123" spans="1:4" ht="15" customHeight="1" x14ac:dyDescent="0.25">
      <c r="A123" t="s">
        <v>333</v>
      </c>
      <c r="B123" t="s">
        <v>334</v>
      </c>
      <c r="C123" s="118">
        <v>0</v>
      </c>
      <c r="D123" s="118">
        <v>0</v>
      </c>
    </row>
    <row r="124" spans="1:4" ht="15" customHeight="1" x14ac:dyDescent="0.25">
      <c r="A124" t="s">
        <v>335</v>
      </c>
      <c r="B124" t="s">
        <v>336</v>
      </c>
      <c r="C124" s="118">
        <v>0</v>
      </c>
      <c r="D124" s="118">
        <v>0</v>
      </c>
    </row>
    <row r="125" spans="1:4" ht="15" customHeight="1" x14ac:dyDescent="0.25">
      <c r="A125" t="s">
        <v>337</v>
      </c>
      <c r="B125" t="s">
        <v>338</v>
      </c>
      <c r="C125" s="118">
        <v>0</v>
      </c>
      <c r="D125" s="118">
        <v>0</v>
      </c>
    </row>
    <row r="126" spans="1:4" ht="15" customHeight="1" x14ac:dyDescent="0.25">
      <c r="A126" t="s">
        <v>339</v>
      </c>
      <c r="B126" t="s">
        <v>340</v>
      </c>
      <c r="C126" s="118">
        <v>0</v>
      </c>
      <c r="D126" s="118">
        <v>0</v>
      </c>
    </row>
    <row r="127" spans="1:4" ht="15" customHeight="1" x14ac:dyDescent="0.25">
      <c r="A127" t="s">
        <v>341</v>
      </c>
      <c r="B127" t="s">
        <v>342</v>
      </c>
      <c r="C127" s="118">
        <v>0</v>
      </c>
      <c r="D127" s="118">
        <v>0</v>
      </c>
    </row>
    <row r="128" spans="1:4" ht="15" customHeight="1" x14ac:dyDescent="0.25">
      <c r="A128" t="s">
        <v>343</v>
      </c>
      <c r="B128" t="s">
        <v>344</v>
      </c>
      <c r="C128" s="118">
        <v>0</v>
      </c>
      <c r="D128" s="118">
        <v>0</v>
      </c>
    </row>
    <row r="129" spans="1:4" ht="15" customHeight="1" x14ac:dyDescent="0.25">
      <c r="A129" t="s">
        <v>345</v>
      </c>
      <c r="B129" t="s">
        <v>346</v>
      </c>
      <c r="C129" s="118">
        <v>0</v>
      </c>
      <c r="D129" s="118">
        <v>0</v>
      </c>
    </row>
    <row r="130" spans="1:4" ht="15" customHeight="1" x14ac:dyDescent="0.25">
      <c r="A130" t="s">
        <v>347</v>
      </c>
      <c r="B130" t="s">
        <v>348</v>
      </c>
      <c r="C130" s="118">
        <v>0</v>
      </c>
      <c r="D130" s="118">
        <v>0</v>
      </c>
    </row>
    <row r="131" spans="1:4" x14ac:dyDescent="0.25">
      <c r="A131" t="s">
        <v>349</v>
      </c>
      <c r="C131" s="118"/>
      <c r="D131" s="118"/>
    </row>
    <row r="132" spans="1:4" x14ac:dyDescent="0.25">
      <c r="A132" t="s">
        <v>350</v>
      </c>
      <c r="B132" t="s">
        <v>351</v>
      </c>
      <c r="C132" s="118">
        <v>5</v>
      </c>
      <c r="D132" s="118">
        <v>0</v>
      </c>
    </row>
    <row r="133" spans="1:4" x14ac:dyDescent="0.25">
      <c r="A133" t="s">
        <v>352</v>
      </c>
      <c r="B133" t="s">
        <v>353</v>
      </c>
      <c r="C133" s="118">
        <v>5</v>
      </c>
      <c r="D133" s="118">
        <v>0</v>
      </c>
    </row>
    <row r="134" spans="1:4" x14ac:dyDescent="0.25">
      <c r="A134" t="s">
        <v>354</v>
      </c>
      <c r="B134" t="s">
        <v>355</v>
      </c>
      <c r="C134" s="118">
        <v>5</v>
      </c>
      <c r="D134" s="118">
        <v>0</v>
      </c>
    </row>
    <row r="135" spans="1:4" x14ac:dyDescent="0.25">
      <c r="A135" t="s">
        <v>356</v>
      </c>
      <c r="B135" t="s">
        <v>357</v>
      </c>
      <c r="C135" s="118">
        <v>5</v>
      </c>
      <c r="D135" s="118">
        <v>0</v>
      </c>
    </row>
    <row r="136" spans="1:4" x14ac:dyDescent="0.25">
      <c r="A136" t="s">
        <v>358</v>
      </c>
      <c r="B136" t="s">
        <v>359</v>
      </c>
      <c r="C136" s="118">
        <v>5</v>
      </c>
      <c r="D136" s="118">
        <v>0</v>
      </c>
    </row>
    <row r="137" spans="1:4" x14ac:dyDescent="0.25">
      <c r="A137" t="s">
        <v>360</v>
      </c>
      <c r="B137" t="s">
        <v>361</v>
      </c>
      <c r="C137" s="118">
        <v>5</v>
      </c>
      <c r="D137" s="118">
        <v>0</v>
      </c>
    </row>
    <row r="138" spans="1:4" x14ac:dyDescent="0.25">
      <c r="A138" t="s">
        <v>362</v>
      </c>
      <c r="B138" t="s">
        <v>363</v>
      </c>
      <c r="C138" s="118">
        <v>5</v>
      </c>
      <c r="D138" s="118">
        <v>0</v>
      </c>
    </row>
    <row r="139" spans="1:4" x14ac:dyDescent="0.25">
      <c r="A139" t="s">
        <v>364</v>
      </c>
      <c r="B139" t="s">
        <v>365</v>
      </c>
      <c r="C139" s="118">
        <v>5</v>
      </c>
      <c r="D139" s="118">
        <v>0</v>
      </c>
    </row>
    <row r="140" spans="1:4" x14ac:dyDescent="0.25">
      <c r="A140" t="s">
        <v>366</v>
      </c>
      <c r="B140" t="s">
        <v>367</v>
      </c>
      <c r="C140" s="118">
        <v>5</v>
      </c>
      <c r="D140" s="118">
        <v>0</v>
      </c>
    </row>
    <row r="141" spans="1:4" x14ac:dyDescent="0.25">
      <c r="A141" t="s">
        <v>368</v>
      </c>
      <c r="B141" t="s">
        <v>369</v>
      </c>
      <c r="C141" s="118">
        <v>5</v>
      </c>
      <c r="D141" s="118">
        <v>0</v>
      </c>
    </row>
    <row r="142" spans="1:4" x14ac:dyDescent="0.25">
      <c r="A142" t="s">
        <v>370</v>
      </c>
      <c r="B142" t="s">
        <v>371</v>
      </c>
      <c r="C142" s="118">
        <v>5</v>
      </c>
      <c r="D142" s="118">
        <v>0</v>
      </c>
    </row>
    <row r="143" spans="1:4" x14ac:dyDescent="0.25">
      <c r="A143" t="s">
        <v>372</v>
      </c>
      <c r="B143" t="s">
        <v>373</v>
      </c>
      <c r="C143" s="118">
        <v>5</v>
      </c>
      <c r="D143" s="118">
        <v>0</v>
      </c>
    </row>
    <row r="144" spans="1:4" x14ac:dyDescent="0.25">
      <c r="A144" t="s">
        <v>374</v>
      </c>
      <c r="B144" t="s">
        <v>375</v>
      </c>
      <c r="C144" s="118">
        <v>5</v>
      </c>
      <c r="D144" s="118">
        <v>0</v>
      </c>
    </row>
    <row r="145" spans="1:4" x14ac:dyDescent="0.25">
      <c r="A145" t="s">
        <v>376</v>
      </c>
      <c r="B145" t="s">
        <v>377</v>
      </c>
      <c r="C145" s="118">
        <v>5</v>
      </c>
      <c r="D145" s="118">
        <v>0</v>
      </c>
    </row>
    <row r="146" spans="1:4" x14ac:dyDescent="0.25">
      <c r="A146" t="s">
        <v>378</v>
      </c>
      <c r="C146" s="118"/>
      <c r="D146" s="118"/>
    </row>
    <row r="147" spans="1:4" x14ac:dyDescent="0.25">
      <c r="A147" t="s">
        <v>379</v>
      </c>
      <c r="B147" t="s">
        <v>380</v>
      </c>
      <c r="C147" s="118">
        <v>0</v>
      </c>
      <c r="D147" s="118">
        <v>0</v>
      </c>
    </row>
    <row r="148" spans="1:4" x14ac:dyDescent="0.25">
      <c r="A148" t="s">
        <v>381</v>
      </c>
      <c r="B148" t="s">
        <v>382</v>
      </c>
      <c r="C148" s="118">
        <v>0</v>
      </c>
      <c r="D148" s="118">
        <v>0</v>
      </c>
    </row>
    <row r="149" spans="1:4" x14ac:dyDescent="0.25">
      <c r="A149" t="s">
        <v>245</v>
      </c>
      <c r="C149" s="118"/>
      <c r="D149" s="118"/>
    </row>
    <row r="150" spans="1:4" x14ac:dyDescent="0.25">
      <c r="A150" t="s">
        <v>383</v>
      </c>
      <c r="B150" t="s">
        <v>384</v>
      </c>
      <c r="C150" s="118">
        <v>1.75</v>
      </c>
      <c r="D150" s="118">
        <v>0</v>
      </c>
    </row>
    <row r="151" spans="1:4" x14ac:dyDescent="0.25">
      <c r="A151" t="s">
        <v>385</v>
      </c>
      <c r="B151" t="s">
        <v>386</v>
      </c>
      <c r="C151" s="118">
        <v>0</v>
      </c>
      <c r="D151" s="118">
        <v>0</v>
      </c>
    </row>
    <row r="152" spans="1:4" x14ac:dyDescent="0.25">
      <c r="A152" t="s">
        <v>387</v>
      </c>
      <c r="B152" t="s">
        <v>388</v>
      </c>
      <c r="C152" s="118">
        <v>0</v>
      </c>
      <c r="D152" s="118">
        <v>0</v>
      </c>
    </row>
    <row r="153" spans="1:4" x14ac:dyDescent="0.25">
      <c r="A153" t="s">
        <v>389</v>
      </c>
      <c r="B153" t="s">
        <v>390</v>
      </c>
      <c r="C153" s="118">
        <v>3.5</v>
      </c>
      <c r="D153" s="118">
        <v>0</v>
      </c>
    </row>
    <row r="154" spans="1:4" x14ac:dyDescent="0.25">
      <c r="A154" t="s">
        <v>391</v>
      </c>
      <c r="B154" t="s">
        <v>392</v>
      </c>
      <c r="C154" s="118">
        <v>5</v>
      </c>
      <c r="D154" s="118">
        <v>0</v>
      </c>
    </row>
    <row r="155" spans="1:4" x14ac:dyDescent="0.25">
      <c r="A155" t="s">
        <v>393</v>
      </c>
      <c r="C155" s="118"/>
      <c r="D155" s="118">
        <v>0</v>
      </c>
    </row>
    <row r="156" spans="1:4" x14ac:dyDescent="0.25">
      <c r="A156" t="s">
        <v>394</v>
      </c>
      <c r="B156" t="s">
        <v>395</v>
      </c>
      <c r="C156" s="118">
        <v>5</v>
      </c>
      <c r="D156" s="118">
        <v>0</v>
      </c>
    </row>
    <row r="157" spans="1:4" x14ac:dyDescent="0.25">
      <c r="A157" t="s">
        <v>396</v>
      </c>
      <c r="B157" t="s">
        <v>397</v>
      </c>
      <c r="C157" s="118">
        <v>15</v>
      </c>
      <c r="D157" s="118">
        <v>0</v>
      </c>
    </row>
    <row r="158" spans="1:4" x14ac:dyDescent="0.25">
      <c r="A158" t="s">
        <v>398</v>
      </c>
      <c r="B158" t="s">
        <v>399</v>
      </c>
      <c r="C158" s="118">
        <v>30</v>
      </c>
      <c r="D158" s="118">
        <v>0</v>
      </c>
    </row>
    <row r="159" spans="1:4" x14ac:dyDescent="0.25">
      <c r="A159" t="s">
        <v>400</v>
      </c>
      <c r="C159" s="118"/>
      <c r="D159" s="118"/>
    </row>
    <row r="160" spans="1:4" x14ac:dyDescent="0.25">
      <c r="A160" t="s">
        <v>401</v>
      </c>
      <c r="B160" t="s">
        <v>402</v>
      </c>
      <c r="C160" s="118">
        <v>0</v>
      </c>
      <c r="D160" s="118">
        <v>14.99</v>
      </c>
    </row>
    <row r="162" spans="1:7" x14ac:dyDescent="0.25">
      <c r="A162" s="151" t="s">
        <v>403</v>
      </c>
      <c r="B162" s="152"/>
      <c r="C162" s="152"/>
      <c r="D162" s="152"/>
      <c r="E162" s="152"/>
    </row>
    <row r="163" spans="1:7" x14ac:dyDescent="0.25">
      <c r="A163" t="s">
        <v>404</v>
      </c>
      <c r="B163" t="s">
        <v>405</v>
      </c>
      <c r="C163" s="118">
        <v>37.5</v>
      </c>
      <c r="D163" t="s">
        <v>406</v>
      </c>
    </row>
    <row r="164" spans="1:7" ht="15" customHeight="1" x14ac:dyDescent="0.25">
      <c r="A164" t="s">
        <v>407</v>
      </c>
      <c r="B164" t="s">
        <v>405</v>
      </c>
      <c r="C164" s="118">
        <v>33</v>
      </c>
      <c r="D164" t="s">
        <v>406</v>
      </c>
    </row>
    <row r="165" spans="1:7" ht="15" customHeight="1" x14ac:dyDescent="0.25">
      <c r="A165" t="s">
        <v>408</v>
      </c>
      <c r="B165" t="s">
        <v>405</v>
      </c>
      <c r="C165" s="118">
        <v>28</v>
      </c>
      <c r="D165" t="s">
        <v>409</v>
      </c>
    </row>
    <row r="166" spans="1:7" ht="15" customHeight="1" x14ac:dyDescent="0.25">
      <c r="A166" t="s">
        <v>410</v>
      </c>
      <c r="B166" t="s">
        <v>405</v>
      </c>
      <c r="C166" s="118">
        <v>26.5</v>
      </c>
      <c r="D166" t="s">
        <v>411</v>
      </c>
      <c r="F166" s="144"/>
    </row>
    <row r="167" spans="1:7" ht="15" customHeight="1" x14ac:dyDescent="0.25">
      <c r="A167" t="s">
        <v>412</v>
      </c>
      <c r="B167" t="s">
        <v>405</v>
      </c>
      <c r="C167" s="118" t="s">
        <v>89</v>
      </c>
      <c r="D167" t="s">
        <v>411</v>
      </c>
      <c r="F167" s="144"/>
    </row>
    <row r="168" spans="1:7" ht="15" customHeight="1" x14ac:dyDescent="0.25">
      <c r="A168" t="s">
        <v>413</v>
      </c>
      <c r="B168" t="s">
        <v>414</v>
      </c>
      <c r="C168" s="118">
        <v>40.840000000000003</v>
      </c>
      <c r="D168" t="s">
        <v>415</v>
      </c>
      <c r="E168" t="s">
        <v>416</v>
      </c>
      <c r="F168" s="144"/>
    </row>
    <row r="169" spans="1:7" ht="15" customHeight="1" x14ac:dyDescent="0.25">
      <c r="A169" t="s">
        <v>417</v>
      </c>
      <c r="B169" t="s">
        <v>414</v>
      </c>
      <c r="C169" s="118">
        <v>38.94</v>
      </c>
      <c r="D169" t="s">
        <v>415</v>
      </c>
      <c r="E169" t="s">
        <v>416</v>
      </c>
      <c r="F169" s="144"/>
    </row>
    <row r="170" spans="1:7" ht="15" customHeight="1" x14ac:dyDescent="0.25">
      <c r="A170" t="s">
        <v>418</v>
      </c>
      <c r="B170" t="s">
        <v>414</v>
      </c>
      <c r="C170" s="118">
        <v>36.090000000000003</v>
      </c>
      <c r="D170" t="s">
        <v>415</v>
      </c>
      <c r="E170" t="s">
        <v>416</v>
      </c>
      <c r="F170" s="144"/>
    </row>
    <row r="171" spans="1:7" ht="15" customHeight="1" x14ac:dyDescent="0.25">
      <c r="A171" t="s">
        <v>419</v>
      </c>
      <c r="B171" t="s">
        <v>414</v>
      </c>
      <c r="C171" s="118" t="s">
        <v>89</v>
      </c>
      <c r="D171" t="s">
        <v>415</v>
      </c>
      <c r="E171" t="s">
        <v>416</v>
      </c>
      <c r="F171" s="144"/>
    </row>
    <row r="172" spans="1:7" ht="15" customHeight="1" x14ac:dyDescent="0.25">
      <c r="A172" t="s">
        <v>420</v>
      </c>
      <c r="B172" t="s">
        <v>421</v>
      </c>
      <c r="C172" s="118">
        <v>15</v>
      </c>
      <c r="D172" t="s">
        <v>422</v>
      </c>
      <c r="E172" t="s">
        <v>423</v>
      </c>
      <c r="F172" s="144"/>
      <c r="G172" s="164"/>
    </row>
    <row r="173" spans="1:7" ht="15" customHeight="1" x14ac:dyDescent="0.25">
      <c r="A173" t="s">
        <v>424</v>
      </c>
      <c r="B173" t="s">
        <v>425</v>
      </c>
      <c r="C173" s="118">
        <v>22</v>
      </c>
      <c r="D173" t="s">
        <v>422</v>
      </c>
      <c r="E173" t="s">
        <v>423</v>
      </c>
      <c r="F173" s="165"/>
      <c r="G173" s="165"/>
    </row>
    <row r="174" spans="1:7" ht="15" customHeight="1" x14ac:dyDescent="0.25">
      <c r="A174" t="s">
        <v>426</v>
      </c>
      <c r="B174" t="s">
        <v>427</v>
      </c>
      <c r="C174" s="118">
        <v>0</v>
      </c>
      <c r="D174" s="118">
        <v>0</v>
      </c>
      <c r="F174" s="165"/>
      <c r="G174" s="164"/>
    </row>
    <row r="175" spans="1:7" ht="15" customHeight="1" x14ac:dyDescent="0.25">
      <c r="A175" t="s">
        <v>428</v>
      </c>
      <c r="B175" t="s">
        <v>427</v>
      </c>
      <c r="C175" s="118">
        <v>10</v>
      </c>
      <c r="D175" s="118">
        <v>0</v>
      </c>
      <c r="F175" s="121"/>
    </row>
    <row r="176" spans="1:7" ht="15" customHeight="1" x14ac:dyDescent="0.25">
      <c r="A176" t="s">
        <v>429</v>
      </c>
      <c r="B176" t="s">
        <v>430</v>
      </c>
      <c r="C176" s="118">
        <v>0</v>
      </c>
      <c r="D176" s="118">
        <v>14.99</v>
      </c>
      <c r="F176" s="121"/>
    </row>
    <row r="177" spans="1:6" ht="15" customHeight="1" x14ac:dyDescent="0.25">
      <c r="A177" t="s">
        <v>431</v>
      </c>
      <c r="B177" t="s">
        <v>430</v>
      </c>
      <c r="C177" s="118">
        <v>10</v>
      </c>
      <c r="D177" s="118">
        <v>14.99</v>
      </c>
      <c r="F177" s="121"/>
    </row>
    <row r="178" spans="1:6" ht="15" customHeight="1" x14ac:dyDescent="0.25">
      <c r="A178" t="s">
        <v>432</v>
      </c>
      <c r="B178" t="s">
        <v>433</v>
      </c>
      <c r="C178" s="118">
        <v>0</v>
      </c>
      <c r="D178" s="118">
        <v>0</v>
      </c>
      <c r="F178" s="121"/>
    </row>
    <row r="179" spans="1:6" ht="15" customHeight="1" x14ac:dyDescent="0.25">
      <c r="A179" t="s">
        <v>434</v>
      </c>
      <c r="B179" t="s">
        <v>433</v>
      </c>
      <c r="C179" s="118">
        <v>5</v>
      </c>
      <c r="D179" s="118">
        <v>0</v>
      </c>
      <c r="F179" s="121"/>
    </row>
    <row r="180" spans="1:6" ht="15" customHeight="1" x14ac:dyDescent="0.25">
      <c r="A180" t="s">
        <v>435</v>
      </c>
      <c r="B180" t="s">
        <v>436</v>
      </c>
      <c r="C180" s="118">
        <v>0</v>
      </c>
      <c r="D180" s="118">
        <v>14.99</v>
      </c>
      <c r="F180" s="121"/>
    </row>
    <row r="181" spans="1:6" ht="15" customHeight="1" x14ac:dyDescent="0.25">
      <c r="A181" t="s">
        <v>437</v>
      </c>
      <c r="B181" t="s">
        <v>436</v>
      </c>
      <c r="C181" s="118">
        <v>5</v>
      </c>
      <c r="D181" s="118">
        <v>14.99</v>
      </c>
      <c r="F181" s="121"/>
    </row>
    <row r="182" spans="1:6" ht="15" customHeight="1" x14ac:dyDescent="0.25">
      <c r="A182" t="s">
        <v>438</v>
      </c>
      <c r="B182" t="s">
        <v>439</v>
      </c>
      <c r="C182" s="118">
        <v>25</v>
      </c>
      <c r="D182" s="118">
        <v>0</v>
      </c>
      <c r="F182" s="121"/>
    </row>
    <row r="183" spans="1:6" ht="15" customHeight="1" x14ac:dyDescent="0.25">
      <c r="A183" t="s">
        <v>440</v>
      </c>
      <c r="B183" t="s">
        <v>441</v>
      </c>
      <c r="C183" s="118">
        <v>25</v>
      </c>
      <c r="D183" s="118">
        <v>14.99</v>
      </c>
      <c r="F183" s="121"/>
    </row>
    <row r="184" spans="1:6" ht="15" customHeight="1" x14ac:dyDescent="0.25">
      <c r="A184" t="s">
        <v>442</v>
      </c>
      <c r="B184" t="s">
        <v>443</v>
      </c>
      <c r="C184" s="118">
        <v>15</v>
      </c>
      <c r="D184" s="118">
        <v>0</v>
      </c>
      <c r="F184" s="121"/>
    </row>
    <row r="185" spans="1:6" ht="15" customHeight="1" x14ac:dyDescent="0.25">
      <c r="A185" t="s">
        <v>444</v>
      </c>
      <c r="B185" t="s">
        <v>445</v>
      </c>
      <c r="C185" s="118">
        <v>15</v>
      </c>
      <c r="D185" s="118">
        <v>0</v>
      </c>
      <c r="F185" s="121"/>
    </row>
    <row r="186" spans="1:6" ht="15" customHeight="1" x14ac:dyDescent="0.25">
      <c r="A186" t="s">
        <v>446</v>
      </c>
      <c r="B186" t="s">
        <v>445</v>
      </c>
      <c r="C186" s="118">
        <v>0</v>
      </c>
      <c r="D186" s="118">
        <v>0</v>
      </c>
      <c r="F186" s="121"/>
    </row>
    <row r="187" spans="1:6" ht="15" customHeight="1" x14ac:dyDescent="0.25">
      <c r="A187" t="s">
        <v>447</v>
      </c>
      <c r="B187" t="s">
        <v>448</v>
      </c>
      <c r="C187" s="118">
        <v>15</v>
      </c>
      <c r="D187" s="118">
        <v>0</v>
      </c>
      <c r="F187" s="121"/>
    </row>
    <row r="188" spans="1:6" ht="15" customHeight="1" x14ac:dyDescent="0.25">
      <c r="A188" t="s">
        <v>449</v>
      </c>
      <c r="B188" t="s">
        <v>450</v>
      </c>
      <c r="C188" s="118">
        <v>15</v>
      </c>
      <c r="D188" s="118">
        <v>14.99</v>
      </c>
      <c r="F188" s="121"/>
    </row>
    <row r="189" spans="1:6" ht="15" customHeight="1" x14ac:dyDescent="0.25">
      <c r="A189" t="s">
        <v>279</v>
      </c>
      <c r="C189" s="118"/>
      <c r="D189" s="118"/>
    </row>
    <row r="190" spans="1:6" ht="15" customHeight="1" x14ac:dyDescent="0.25">
      <c r="A190" t="s">
        <v>451</v>
      </c>
      <c r="B190" t="s">
        <v>452</v>
      </c>
      <c r="C190" s="118">
        <v>0</v>
      </c>
      <c r="D190" s="118">
        <v>0</v>
      </c>
    </row>
    <row r="191" spans="1:6" ht="15" customHeight="1" x14ac:dyDescent="0.25">
      <c r="A191" t="s">
        <v>453</v>
      </c>
      <c r="B191" t="s">
        <v>454</v>
      </c>
      <c r="C191" s="118">
        <v>0</v>
      </c>
      <c r="D191" s="118">
        <v>14.99</v>
      </c>
      <c r="F191" s="1"/>
    </row>
    <row r="192" spans="1:6" ht="15" customHeight="1" x14ac:dyDescent="0.25">
      <c r="A192" t="s">
        <v>455</v>
      </c>
      <c r="D192" s="118"/>
      <c r="F192" s="3"/>
    </row>
    <row r="193" spans="1:6" ht="15" customHeight="1" x14ac:dyDescent="0.25">
      <c r="A193" t="s">
        <v>456</v>
      </c>
      <c r="B193" t="s">
        <v>457</v>
      </c>
      <c r="C193" s="118">
        <v>0</v>
      </c>
      <c r="D193" s="118">
        <v>0</v>
      </c>
      <c r="F193" s="3"/>
    </row>
    <row r="194" spans="1:6" ht="15" customHeight="1" x14ac:dyDescent="0.25">
      <c r="A194" t="s">
        <v>458</v>
      </c>
      <c r="C194" s="118"/>
      <c r="D194" s="118"/>
    </row>
    <row r="195" spans="1:6" ht="15" customHeight="1" x14ac:dyDescent="0.25">
      <c r="A195" t="s">
        <v>459</v>
      </c>
      <c r="B195" t="s">
        <v>460</v>
      </c>
      <c r="C195" s="118">
        <v>0</v>
      </c>
      <c r="D195" s="118">
        <v>0</v>
      </c>
      <c r="E195" t="s">
        <v>461</v>
      </c>
    </row>
    <row r="196" spans="1:6" ht="15" customHeight="1" x14ac:dyDescent="0.25">
      <c r="A196" t="s">
        <v>462</v>
      </c>
      <c r="B196" t="s">
        <v>463</v>
      </c>
      <c r="C196" s="118">
        <v>0</v>
      </c>
      <c r="D196" s="118">
        <v>0</v>
      </c>
      <c r="E196" t="s">
        <v>461</v>
      </c>
    </row>
    <row r="197" spans="1:6" ht="15" customHeight="1" x14ac:dyDescent="0.25">
      <c r="A197" t="s">
        <v>464</v>
      </c>
      <c r="B197" t="s">
        <v>236</v>
      </c>
      <c r="C197" s="118">
        <v>0</v>
      </c>
      <c r="D197" s="118">
        <v>0</v>
      </c>
      <c r="E197" t="s">
        <v>461</v>
      </c>
    </row>
    <row r="198" spans="1:6" ht="15" customHeight="1" x14ac:dyDescent="0.25">
      <c r="A198" t="s">
        <v>465</v>
      </c>
      <c r="B198" t="s">
        <v>466</v>
      </c>
      <c r="C198" s="118">
        <v>0</v>
      </c>
      <c r="D198" s="118">
        <v>0</v>
      </c>
      <c r="E198" t="s">
        <v>461</v>
      </c>
    </row>
    <row r="199" spans="1:6" ht="15" customHeight="1" x14ac:dyDescent="0.25">
      <c r="A199" t="s">
        <v>467</v>
      </c>
      <c r="B199" t="s">
        <v>468</v>
      </c>
      <c r="C199" s="118">
        <v>0</v>
      </c>
      <c r="D199" s="118">
        <v>0</v>
      </c>
      <c r="E199" t="s">
        <v>461</v>
      </c>
    </row>
    <row r="200" spans="1:6" ht="15" customHeight="1" x14ac:dyDescent="0.25">
      <c r="A200" t="s">
        <v>469</v>
      </c>
      <c r="B200" t="s">
        <v>470</v>
      </c>
      <c r="C200" s="118">
        <v>0</v>
      </c>
      <c r="D200" s="118">
        <v>0</v>
      </c>
      <c r="E200" t="s">
        <v>461</v>
      </c>
    </row>
    <row r="201" spans="1:6" ht="15" customHeight="1" x14ac:dyDescent="0.25">
      <c r="A201" t="s">
        <v>471</v>
      </c>
      <c r="B201" t="s">
        <v>238</v>
      </c>
      <c r="C201" s="118">
        <v>0</v>
      </c>
      <c r="D201" s="118">
        <v>0</v>
      </c>
      <c r="E201" t="s">
        <v>461</v>
      </c>
    </row>
    <row r="202" spans="1:6" ht="15" customHeight="1" x14ac:dyDescent="0.25">
      <c r="A202" t="s">
        <v>472</v>
      </c>
      <c r="B202" t="s">
        <v>473</v>
      </c>
      <c r="C202" s="118">
        <v>0</v>
      </c>
      <c r="D202" s="118">
        <v>0</v>
      </c>
      <c r="E202" t="s">
        <v>461</v>
      </c>
    </row>
    <row r="203" spans="1:6" ht="15" customHeight="1" x14ac:dyDescent="0.25">
      <c r="A203" t="s">
        <v>474</v>
      </c>
      <c r="B203" t="s">
        <v>475</v>
      </c>
      <c r="C203" s="118">
        <v>0</v>
      </c>
      <c r="D203" s="118">
        <v>0</v>
      </c>
      <c r="E203" t="s">
        <v>461</v>
      </c>
    </row>
    <row r="204" spans="1:6" ht="15" customHeight="1" x14ac:dyDescent="0.25">
      <c r="A204" t="s">
        <v>476</v>
      </c>
      <c r="B204" t="s">
        <v>240</v>
      </c>
      <c r="C204" s="118">
        <v>0</v>
      </c>
      <c r="D204" s="118">
        <v>0</v>
      </c>
      <c r="E204" t="s">
        <v>461</v>
      </c>
    </row>
    <row r="205" spans="1:6" ht="15" customHeight="1" x14ac:dyDescent="0.25">
      <c r="A205" t="s">
        <v>477</v>
      </c>
      <c r="B205" t="s">
        <v>242</v>
      </c>
      <c r="C205" s="118">
        <v>0</v>
      </c>
      <c r="D205" s="118">
        <v>0</v>
      </c>
      <c r="E205" t="s">
        <v>461</v>
      </c>
    </row>
    <row r="206" spans="1:6" ht="15" customHeight="1" x14ac:dyDescent="0.25">
      <c r="A206" t="s">
        <v>478</v>
      </c>
      <c r="B206" t="s">
        <v>244</v>
      </c>
      <c r="C206" s="118">
        <v>0</v>
      </c>
      <c r="D206" s="118">
        <v>0</v>
      </c>
      <c r="E206" t="s">
        <v>461</v>
      </c>
    </row>
    <row r="207" spans="1:6" ht="15" customHeight="1" x14ac:dyDescent="0.25">
      <c r="A207" t="s">
        <v>479</v>
      </c>
      <c r="D207" s="118"/>
    </row>
    <row r="208" spans="1:6" ht="15" customHeight="1" x14ac:dyDescent="0.25">
      <c r="A208" t="s">
        <v>480</v>
      </c>
      <c r="B208" t="s">
        <v>481</v>
      </c>
      <c r="C208" s="118">
        <v>4.99</v>
      </c>
      <c r="D208" s="118">
        <v>0</v>
      </c>
      <c r="E208" t="s">
        <v>416</v>
      </c>
    </row>
    <row r="209" spans="1:5" ht="15" customHeight="1" x14ac:dyDescent="0.25">
      <c r="A209" t="s">
        <v>482</v>
      </c>
      <c r="D209" s="118"/>
    </row>
    <row r="210" spans="1:5" ht="15" customHeight="1" x14ac:dyDescent="0.25">
      <c r="A210" t="s">
        <v>483</v>
      </c>
      <c r="B210" t="s">
        <v>484</v>
      </c>
      <c r="C210" s="118">
        <v>0</v>
      </c>
      <c r="D210" s="118">
        <v>0</v>
      </c>
    </row>
    <row r="211" spans="1:5" ht="15" customHeight="1" x14ac:dyDescent="0.25">
      <c r="A211" t="s">
        <v>485</v>
      </c>
      <c r="B211" t="s">
        <v>486</v>
      </c>
      <c r="C211" s="118">
        <v>0</v>
      </c>
      <c r="D211" s="118">
        <v>0</v>
      </c>
    </row>
    <row r="212" spans="1:5" ht="15" customHeight="1" x14ac:dyDescent="0.25">
      <c r="A212" t="s">
        <v>487</v>
      </c>
      <c r="B212" t="s">
        <v>488</v>
      </c>
      <c r="C212" s="118">
        <v>0</v>
      </c>
      <c r="D212" s="118">
        <v>0</v>
      </c>
    </row>
    <row r="213" spans="1:5" ht="15" customHeight="1" x14ac:dyDescent="0.25">
      <c r="A213" t="s">
        <v>489</v>
      </c>
      <c r="B213" t="s">
        <v>490</v>
      </c>
      <c r="C213" s="118">
        <v>0</v>
      </c>
      <c r="D213" s="118">
        <v>0</v>
      </c>
    </row>
    <row r="214" spans="1:5" ht="15" customHeight="1" x14ac:dyDescent="0.25">
      <c r="A214" t="s">
        <v>491</v>
      </c>
      <c r="B214" t="s">
        <v>492</v>
      </c>
      <c r="C214" s="118">
        <v>0</v>
      </c>
      <c r="D214" s="118">
        <v>0</v>
      </c>
    </row>
    <row r="215" spans="1:5" ht="15" customHeight="1" x14ac:dyDescent="0.25">
      <c r="A215" t="s">
        <v>493</v>
      </c>
      <c r="B215" t="s">
        <v>494</v>
      </c>
      <c r="C215" s="118">
        <v>0</v>
      </c>
      <c r="D215" s="118">
        <v>0</v>
      </c>
    </row>
    <row r="216" spans="1:5" ht="15" customHeight="1" x14ac:dyDescent="0.25">
      <c r="A216" t="s">
        <v>495</v>
      </c>
      <c r="B216" t="s">
        <v>496</v>
      </c>
      <c r="C216" s="118">
        <v>0</v>
      </c>
      <c r="D216" s="118">
        <v>0</v>
      </c>
    </row>
    <row r="217" spans="1:5" ht="15" customHeight="1" x14ac:dyDescent="0.25">
      <c r="A217" t="s">
        <v>497</v>
      </c>
      <c r="B217" t="s">
        <v>498</v>
      </c>
      <c r="C217" s="118">
        <v>0</v>
      </c>
      <c r="D217" s="118">
        <v>0</v>
      </c>
    </row>
    <row r="218" spans="1:5" ht="15" customHeight="1" x14ac:dyDescent="0.25">
      <c r="A218" t="s">
        <v>499</v>
      </c>
      <c r="B218" t="s">
        <v>500</v>
      </c>
      <c r="C218" s="118">
        <v>0</v>
      </c>
      <c r="D218" s="118">
        <v>0</v>
      </c>
    </row>
    <row r="219" spans="1:5" ht="15" customHeight="1" x14ac:dyDescent="0.25">
      <c r="A219" t="s">
        <v>501</v>
      </c>
      <c r="B219" t="s">
        <v>502</v>
      </c>
      <c r="C219" s="118">
        <v>0</v>
      </c>
      <c r="D219" s="118">
        <v>0</v>
      </c>
    </row>
    <row r="220" spans="1:5" ht="15" customHeight="1" x14ac:dyDescent="0.25">
      <c r="A220" t="s">
        <v>503</v>
      </c>
      <c r="B220" t="s">
        <v>504</v>
      </c>
      <c r="C220" s="118">
        <v>0</v>
      </c>
      <c r="D220" s="118">
        <v>0</v>
      </c>
    </row>
    <row r="221" spans="1:5" ht="15" customHeight="1" x14ac:dyDescent="0.25">
      <c r="A221" t="s">
        <v>505</v>
      </c>
      <c r="B221" t="s">
        <v>506</v>
      </c>
      <c r="C221" s="118">
        <v>0</v>
      </c>
      <c r="D221" s="118">
        <v>0</v>
      </c>
    </row>
    <row r="222" spans="1:5" ht="15" customHeight="1" x14ac:dyDescent="0.25">
      <c r="A222" t="s">
        <v>507</v>
      </c>
      <c r="B222" t="s">
        <v>508</v>
      </c>
      <c r="C222" s="118">
        <v>0</v>
      </c>
      <c r="D222" s="118">
        <v>0</v>
      </c>
      <c r="E222" s="143"/>
    </row>
    <row r="223" spans="1:5" ht="15" customHeight="1" x14ac:dyDescent="0.25">
      <c r="A223" t="s">
        <v>509</v>
      </c>
      <c r="B223" t="s">
        <v>510</v>
      </c>
      <c r="C223" s="118">
        <v>20</v>
      </c>
      <c r="D223" s="118">
        <v>0</v>
      </c>
      <c r="E223" s="143"/>
    </row>
    <row r="224" spans="1:5" ht="15" customHeight="1" x14ac:dyDescent="0.25">
      <c r="A224" t="s">
        <v>511</v>
      </c>
      <c r="B224" t="s">
        <v>512</v>
      </c>
      <c r="C224" s="118">
        <v>0</v>
      </c>
      <c r="D224" s="118">
        <v>0</v>
      </c>
      <c r="E224" s="143"/>
    </row>
    <row r="225" spans="1:4" ht="15" customHeight="1" x14ac:dyDescent="0.25">
      <c r="A225" t="s">
        <v>513</v>
      </c>
      <c r="B225" t="s">
        <v>514</v>
      </c>
      <c r="C225" s="118">
        <v>0</v>
      </c>
      <c r="D225" s="118">
        <v>0</v>
      </c>
    </row>
    <row r="226" spans="1:4" ht="15" customHeight="1" x14ac:dyDescent="0.25">
      <c r="A226" t="s">
        <v>515</v>
      </c>
      <c r="B226" t="s">
        <v>516</v>
      </c>
      <c r="C226" s="118">
        <v>0</v>
      </c>
      <c r="D226" s="118">
        <v>0</v>
      </c>
    </row>
    <row r="227" spans="1:4" ht="15" customHeight="1" x14ac:dyDescent="0.25">
      <c r="A227" t="s">
        <v>517</v>
      </c>
      <c r="B227" t="s">
        <v>518</v>
      </c>
      <c r="C227" s="118">
        <v>10</v>
      </c>
      <c r="D227" s="118">
        <v>0</v>
      </c>
    </row>
    <row r="228" spans="1:4" ht="15" customHeight="1" x14ac:dyDescent="0.25">
      <c r="A228" t="s">
        <v>519</v>
      </c>
      <c r="B228" t="s">
        <v>520</v>
      </c>
      <c r="C228" s="118">
        <v>9.99</v>
      </c>
      <c r="D228" s="118">
        <v>0</v>
      </c>
    </row>
    <row r="229" spans="1:4" ht="15" customHeight="1" x14ac:dyDescent="0.25">
      <c r="A229" t="s">
        <v>521</v>
      </c>
      <c r="B229" t="s">
        <v>522</v>
      </c>
      <c r="C229" s="118">
        <v>19.989999999999998</v>
      </c>
      <c r="D229" s="118">
        <v>0</v>
      </c>
    </row>
    <row r="230" spans="1:4" ht="15" customHeight="1" x14ac:dyDescent="0.25">
      <c r="A230" t="s">
        <v>523</v>
      </c>
      <c r="B230" t="s">
        <v>524</v>
      </c>
      <c r="C230" s="118">
        <v>9.99</v>
      </c>
      <c r="D230" s="118">
        <v>0</v>
      </c>
    </row>
    <row r="231" spans="1:4" ht="15" customHeight="1" x14ac:dyDescent="0.25">
      <c r="A231" t="s">
        <v>525</v>
      </c>
      <c r="B231" t="s">
        <v>526</v>
      </c>
      <c r="C231" s="118">
        <v>0</v>
      </c>
      <c r="D231" s="118">
        <v>0</v>
      </c>
    </row>
    <row r="232" spans="1:4" ht="15" customHeight="1" x14ac:dyDescent="0.25">
      <c r="A232" t="s">
        <v>527</v>
      </c>
      <c r="B232" t="s">
        <v>528</v>
      </c>
      <c r="C232" s="118">
        <v>0</v>
      </c>
      <c r="D232" s="118">
        <v>14.99</v>
      </c>
    </row>
    <row r="233" spans="1:4" ht="15" customHeight="1" x14ac:dyDescent="0.25">
      <c r="A233" t="s">
        <v>529</v>
      </c>
      <c r="B233" t="s">
        <v>530</v>
      </c>
      <c r="C233" s="118">
        <v>0</v>
      </c>
      <c r="D233" s="118">
        <v>0</v>
      </c>
    </row>
    <row r="234" spans="1:4" ht="15" customHeight="1" x14ac:dyDescent="0.25">
      <c r="A234" t="s">
        <v>300</v>
      </c>
      <c r="B234" t="s">
        <v>301</v>
      </c>
      <c r="C234" s="118">
        <v>5</v>
      </c>
      <c r="D234" s="118">
        <v>0</v>
      </c>
    </row>
    <row r="235" spans="1:4" ht="15" customHeight="1" x14ac:dyDescent="0.25">
      <c r="A235" t="s">
        <v>531</v>
      </c>
      <c r="B235" t="s">
        <v>532</v>
      </c>
      <c r="C235" s="118">
        <v>0</v>
      </c>
      <c r="D235" s="118">
        <v>0</v>
      </c>
    </row>
    <row r="236" spans="1:4" ht="15" customHeight="1" x14ac:dyDescent="0.25">
      <c r="A236" t="s">
        <v>533</v>
      </c>
      <c r="B236" t="s">
        <v>534</v>
      </c>
      <c r="C236" s="118">
        <v>5</v>
      </c>
      <c r="D236" s="118">
        <v>0</v>
      </c>
    </row>
    <row r="237" spans="1:4" ht="15" customHeight="1" x14ac:dyDescent="0.25">
      <c r="A237" t="s">
        <v>535</v>
      </c>
      <c r="B237" t="s">
        <v>536</v>
      </c>
      <c r="C237" s="118">
        <v>5</v>
      </c>
      <c r="D237" s="118">
        <v>0</v>
      </c>
    </row>
    <row r="238" spans="1:4" ht="15" customHeight="1" x14ac:dyDescent="0.25">
      <c r="A238" t="s">
        <v>537</v>
      </c>
      <c r="B238" t="s">
        <v>538</v>
      </c>
      <c r="C238" s="118">
        <v>0</v>
      </c>
      <c r="D238" s="118">
        <v>0</v>
      </c>
    </row>
    <row r="239" spans="1:4" ht="15" customHeight="1" x14ac:dyDescent="0.25">
      <c r="A239" t="s">
        <v>539</v>
      </c>
      <c r="D239" s="118"/>
    </row>
    <row r="240" spans="1:4" ht="15" customHeight="1" x14ac:dyDescent="0.25">
      <c r="A240" t="s">
        <v>540</v>
      </c>
      <c r="B240" t="s">
        <v>541</v>
      </c>
      <c r="C240" s="118">
        <v>20</v>
      </c>
      <c r="D240" s="118">
        <v>0</v>
      </c>
    </row>
    <row r="241" spans="1:5" ht="15" customHeight="1" x14ac:dyDescent="0.25">
      <c r="A241" t="s">
        <v>542</v>
      </c>
      <c r="B241" t="s">
        <v>543</v>
      </c>
      <c r="C241" s="118">
        <v>30</v>
      </c>
      <c r="D241" s="118">
        <v>0</v>
      </c>
    </row>
    <row r="242" spans="1:5" ht="15" customHeight="1" x14ac:dyDescent="0.25">
      <c r="A242" t="s">
        <v>544</v>
      </c>
      <c r="B242" t="s">
        <v>545</v>
      </c>
      <c r="C242" s="118">
        <v>38</v>
      </c>
      <c r="D242" s="118">
        <v>0</v>
      </c>
    </row>
    <row r="243" spans="1:5" ht="15" customHeight="1" x14ac:dyDescent="0.25">
      <c r="A243" t="s">
        <v>546</v>
      </c>
      <c r="B243" t="s">
        <v>547</v>
      </c>
      <c r="C243" s="118">
        <v>45</v>
      </c>
      <c r="D243" s="118">
        <v>0</v>
      </c>
    </row>
    <row r="244" spans="1:5" ht="15" customHeight="1" x14ac:dyDescent="0.25">
      <c r="A244" t="s">
        <v>548</v>
      </c>
      <c r="B244" t="s">
        <v>549</v>
      </c>
      <c r="C244" s="118">
        <v>45</v>
      </c>
      <c r="D244" s="118">
        <v>0</v>
      </c>
    </row>
    <row r="245" spans="1:5" ht="15" customHeight="1" x14ac:dyDescent="0.25">
      <c r="A245" t="s">
        <v>550</v>
      </c>
      <c r="B245" t="s">
        <v>246</v>
      </c>
      <c r="D245" s="118"/>
    </row>
    <row r="246" spans="1:5" ht="15" customHeight="1" x14ac:dyDescent="0.25">
      <c r="A246" t="s">
        <v>551</v>
      </c>
      <c r="B246" t="s">
        <v>552</v>
      </c>
      <c r="C246" s="118">
        <v>0</v>
      </c>
      <c r="D246" s="118">
        <v>0</v>
      </c>
      <c r="E246" t="s">
        <v>553</v>
      </c>
    </row>
    <row r="247" spans="1:5" ht="15" customHeight="1" x14ac:dyDescent="0.25">
      <c r="A247" t="s">
        <v>554</v>
      </c>
      <c r="B247" t="s">
        <v>555</v>
      </c>
      <c r="C247" s="118">
        <v>0</v>
      </c>
      <c r="D247" s="118">
        <v>0</v>
      </c>
      <c r="E247" t="s">
        <v>553</v>
      </c>
    </row>
    <row r="248" spans="1:5" ht="15" customHeight="1" x14ac:dyDescent="0.25">
      <c r="A248" t="s">
        <v>556</v>
      </c>
      <c r="B248" t="s">
        <v>557</v>
      </c>
      <c r="C248" s="118" t="s">
        <v>558</v>
      </c>
      <c r="D248" s="118">
        <v>0</v>
      </c>
      <c r="E248" t="s">
        <v>553</v>
      </c>
    </row>
    <row r="249" spans="1:5" ht="15" customHeight="1" x14ac:dyDescent="0.25">
      <c r="A249" t="s">
        <v>559</v>
      </c>
      <c r="B249" t="s">
        <v>560</v>
      </c>
      <c r="C249" s="118" t="s">
        <v>558</v>
      </c>
      <c r="D249" s="118">
        <v>0</v>
      </c>
      <c r="E249" t="s">
        <v>553</v>
      </c>
    </row>
    <row r="250" spans="1:5" ht="15" customHeight="1" x14ac:dyDescent="0.25">
      <c r="A250" t="s">
        <v>561</v>
      </c>
      <c r="B250" t="s">
        <v>562</v>
      </c>
      <c r="C250" s="120">
        <v>0</v>
      </c>
      <c r="D250" s="118">
        <v>0</v>
      </c>
      <c r="E250" t="s">
        <v>553</v>
      </c>
    </row>
    <row r="251" spans="1:5" ht="15" customHeight="1" x14ac:dyDescent="0.25">
      <c r="A251" t="s">
        <v>563</v>
      </c>
      <c r="B251" t="s">
        <v>564</v>
      </c>
      <c r="C251" s="118">
        <v>3.5</v>
      </c>
      <c r="D251" s="118">
        <v>0</v>
      </c>
      <c r="E251" t="s">
        <v>553</v>
      </c>
    </row>
    <row r="252" spans="1:5" ht="15" customHeight="1" x14ac:dyDescent="0.25">
      <c r="A252" t="s">
        <v>565</v>
      </c>
      <c r="B252" t="s">
        <v>566</v>
      </c>
      <c r="C252" s="118">
        <v>3</v>
      </c>
      <c r="D252" s="118">
        <v>0</v>
      </c>
      <c r="E252" t="s">
        <v>553</v>
      </c>
    </row>
    <row r="253" spans="1:5" ht="15" customHeight="1" x14ac:dyDescent="0.25">
      <c r="A253" t="s">
        <v>567</v>
      </c>
      <c r="B253" t="s">
        <v>568</v>
      </c>
      <c r="C253" s="118">
        <v>3</v>
      </c>
      <c r="D253" s="118">
        <v>0</v>
      </c>
      <c r="E253" t="s">
        <v>553</v>
      </c>
    </row>
    <row r="254" spans="1:5" ht="15" customHeight="1" x14ac:dyDescent="0.25">
      <c r="A254" t="s">
        <v>569</v>
      </c>
      <c r="D254" s="118"/>
    </row>
    <row r="255" spans="1:5" ht="15" customHeight="1" x14ac:dyDescent="0.25">
      <c r="A255" t="s">
        <v>570</v>
      </c>
      <c r="B255" t="s">
        <v>571</v>
      </c>
      <c r="C255" s="118">
        <v>8</v>
      </c>
      <c r="D255" s="118">
        <v>0</v>
      </c>
      <c r="E255" t="s">
        <v>553</v>
      </c>
    </row>
    <row r="256" spans="1:5" ht="15" customHeight="1" x14ac:dyDescent="0.25">
      <c r="A256" t="s">
        <v>572</v>
      </c>
      <c r="B256" t="s">
        <v>573</v>
      </c>
      <c r="C256" s="118">
        <v>10</v>
      </c>
      <c r="D256" s="118">
        <v>0</v>
      </c>
      <c r="E256" t="s">
        <v>553</v>
      </c>
    </row>
    <row r="257" spans="1:5" ht="15" customHeight="1" x14ac:dyDescent="0.25">
      <c r="A257" t="s">
        <v>574</v>
      </c>
      <c r="B257" t="s">
        <v>575</v>
      </c>
      <c r="C257" s="118" t="s">
        <v>576</v>
      </c>
      <c r="D257" s="118">
        <v>0</v>
      </c>
      <c r="E257" t="s">
        <v>553</v>
      </c>
    </row>
    <row r="258" spans="1:5" ht="15" customHeight="1" x14ac:dyDescent="0.25">
      <c r="A258" t="s">
        <v>577</v>
      </c>
      <c r="D258" s="118"/>
    </row>
    <row r="259" spans="1:5" ht="15" customHeight="1" x14ac:dyDescent="0.25">
      <c r="A259" t="s">
        <v>578</v>
      </c>
      <c r="B259" t="s">
        <v>579</v>
      </c>
      <c r="C259" t="s">
        <v>580</v>
      </c>
      <c r="D259" s="10">
        <v>0</v>
      </c>
    </row>
    <row r="260" spans="1:5" ht="15" customHeight="1" x14ac:dyDescent="0.25">
      <c r="A260" t="s">
        <v>581</v>
      </c>
      <c r="B260" t="s">
        <v>579</v>
      </c>
      <c r="C260" t="s">
        <v>580</v>
      </c>
      <c r="D260" s="10">
        <v>100</v>
      </c>
    </row>
    <row r="261" spans="1:5" ht="15" customHeight="1" x14ac:dyDescent="0.25">
      <c r="A261" t="s">
        <v>582</v>
      </c>
      <c r="B261" t="s">
        <v>583</v>
      </c>
      <c r="C261" t="s">
        <v>580</v>
      </c>
      <c r="D261" s="10">
        <v>150</v>
      </c>
    </row>
    <row r="262" spans="1:5" x14ac:dyDescent="0.25">
      <c r="A262" t="s">
        <v>584</v>
      </c>
    </row>
    <row r="263" spans="1:5" x14ac:dyDescent="0.25">
      <c r="A263" t="s">
        <v>585</v>
      </c>
      <c r="B263" t="s">
        <v>586</v>
      </c>
      <c r="C263" t="s">
        <v>580</v>
      </c>
      <c r="D263" t="s">
        <v>587</v>
      </c>
    </row>
    <row r="264" spans="1:5" x14ac:dyDescent="0.25">
      <c r="A264" t="s">
        <v>401</v>
      </c>
      <c r="B264" t="s">
        <v>402</v>
      </c>
      <c r="C264" s="118">
        <v>0</v>
      </c>
      <c r="D264" s="118">
        <v>14.99</v>
      </c>
    </row>
    <row r="266" spans="1:5" x14ac:dyDescent="0.25">
      <c r="A266" s="156" t="s">
        <v>588</v>
      </c>
      <c r="B266" s="153"/>
      <c r="C266" s="154"/>
      <c r="D266" s="155"/>
      <c r="E266" s="152"/>
    </row>
    <row r="267" spans="1:5" x14ac:dyDescent="0.25">
      <c r="A267" s="145" t="s">
        <v>589</v>
      </c>
      <c r="B267" s="145" t="s">
        <v>590</v>
      </c>
      <c r="C267" s="150">
        <v>5</v>
      </c>
      <c r="D267" s="144">
        <v>35</v>
      </c>
    </row>
    <row r="268" spans="1:5" x14ac:dyDescent="0.25">
      <c r="A268" s="145"/>
      <c r="B268" s="145"/>
      <c r="C268" s="150"/>
      <c r="D268" s="144"/>
    </row>
    <row r="269" spans="1:5" x14ac:dyDescent="0.25">
      <c r="A269" s="157" t="s">
        <v>591</v>
      </c>
      <c r="B269" s="158"/>
      <c r="C269" s="154"/>
      <c r="D269" s="155"/>
      <c r="E269" s="152"/>
    </row>
    <row r="270" spans="1:5" x14ac:dyDescent="0.25">
      <c r="A270" t="s">
        <v>592</v>
      </c>
    </row>
    <row r="271" spans="1:5" x14ac:dyDescent="0.25">
      <c r="A271" t="s">
        <v>593</v>
      </c>
      <c r="B271" t="s">
        <v>594</v>
      </c>
      <c r="C271" s="118">
        <v>0</v>
      </c>
      <c r="D271" s="118">
        <v>0</v>
      </c>
    </row>
    <row r="272" spans="1:5" x14ac:dyDescent="0.25">
      <c r="A272" t="s">
        <v>595</v>
      </c>
      <c r="B272" t="s">
        <v>596</v>
      </c>
      <c r="C272" s="118" t="s">
        <v>597</v>
      </c>
      <c r="D272" s="118">
        <v>0</v>
      </c>
    </row>
    <row r="273" spans="1:4" x14ac:dyDescent="0.25">
      <c r="A273" t="s">
        <v>598</v>
      </c>
      <c r="B273" t="s">
        <v>599</v>
      </c>
      <c r="C273" s="118">
        <v>0</v>
      </c>
      <c r="D273" s="118">
        <v>0</v>
      </c>
    </row>
    <row r="274" spans="1:4" x14ac:dyDescent="0.25">
      <c r="A274" t="s">
        <v>600</v>
      </c>
      <c r="B274" t="s">
        <v>601</v>
      </c>
      <c r="C274" s="118">
        <v>0</v>
      </c>
      <c r="D274" s="118">
        <v>0</v>
      </c>
    </row>
    <row r="275" spans="1:4" x14ac:dyDescent="0.25">
      <c r="A275" t="s">
        <v>602</v>
      </c>
      <c r="B275" t="s">
        <v>603</v>
      </c>
      <c r="C275" s="118">
        <v>0</v>
      </c>
      <c r="D275" s="118">
        <v>0</v>
      </c>
    </row>
    <row r="276" spans="1:4" x14ac:dyDescent="0.25">
      <c r="A276" t="s">
        <v>604</v>
      </c>
      <c r="B276" t="s">
        <v>605</v>
      </c>
      <c r="C276" s="118">
        <v>0</v>
      </c>
      <c r="D276" s="118">
        <v>0</v>
      </c>
    </row>
    <row r="277" spans="1:4" x14ac:dyDescent="0.25">
      <c r="A277" t="s">
        <v>606</v>
      </c>
      <c r="B277" t="s">
        <v>607</v>
      </c>
      <c r="C277" s="118">
        <v>0</v>
      </c>
      <c r="D277" s="118">
        <v>0</v>
      </c>
    </row>
    <row r="278" spans="1:4" x14ac:dyDescent="0.25">
      <c r="A278" t="s">
        <v>608</v>
      </c>
      <c r="B278" t="s">
        <v>609</v>
      </c>
      <c r="C278" s="118">
        <v>0</v>
      </c>
      <c r="D278" s="118">
        <v>0</v>
      </c>
    </row>
    <row r="279" spans="1:4" x14ac:dyDescent="0.25">
      <c r="A279" t="s">
        <v>610</v>
      </c>
      <c r="C279" s="118"/>
      <c r="D279" s="118"/>
    </row>
    <row r="280" spans="1:4" x14ac:dyDescent="0.25">
      <c r="A280" t="s">
        <v>611</v>
      </c>
      <c r="B280" t="s">
        <v>612</v>
      </c>
      <c r="C280" s="118">
        <v>0</v>
      </c>
      <c r="D280" s="118">
        <v>0</v>
      </c>
    </row>
    <row r="281" spans="1:4" x14ac:dyDescent="0.25">
      <c r="A281" t="s">
        <v>613</v>
      </c>
      <c r="B281" t="s">
        <v>614</v>
      </c>
      <c r="C281" s="118">
        <v>0</v>
      </c>
      <c r="D281" s="118">
        <v>0</v>
      </c>
    </row>
    <row r="282" spans="1:4" x14ac:dyDescent="0.25">
      <c r="A282" t="s">
        <v>615</v>
      </c>
      <c r="B282" t="s">
        <v>616</v>
      </c>
      <c r="C282" s="118">
        <v>0</v>
      </c>
      <c r="D282" s="118">
        <v>0</v>
      </c>
    </row>
    <row r="283" spans="1:4" x14ac:dyDescent="0.25">
      <c r="A283" t="s">
        <v>617</v>
      </c>
      <c r="B283" t="s">
        <v>618</v>
      </c>
      <c r="C283" s="118">
        <v>0</v>
      </c>
      <c r="D283" s="118">
        <v>0</v>
      </c>
    </row>
    <row r="284" spans="1:4" x14ac:dyDescent="0.25">
      <c r="A284" t="s">
        <v>619</v>
      </c>
      <c r="C284" s="118"/>
      <c r="D284" s="118"/>
    </row>
    <row r="285" spans="1:4" x14ac:dyDescent="0.25">
      <c r="A285" t="s">
        <v>620</v>
      </c>
      <c r="B285" t="s">
        <v>621</v>
      </c>
      <c r="C285" s="118">
        <v>0</v>
      </c>
      <c r="D285" s="118">
        <v>0</v>
      </c>
    </row>
    <row r="286" spans="1:4" x14ac:dyDescent="0.25">
      <c r="A286" t="s">
        <v>622</v>
      </c>
      <c r="B286" t="s">
        <v>623</v>
      </c>
      <c r="C286" s="118">
        <v>0</v>
      </c>
      <c r="D286" s="118">
        <v>0</v>
      </c>
    </row>
    <row r="287" spans="1:4" x14ac:dyDescent="0.25">
      <c r="A287" t="s">
        <v>624</v>
      </c>
      <c r="B287" t="s">
        <v>625</v>
      </c>
      <c r="C287" s="118">
        <v>0</v>
      </c>
      <c r="D287" s="118">
        <v>0</v>
      </c>
    </row>
    <row r="288" spans="1:4" x14ac:dyDescent="0.25">
      <c r="A288" t="s">
        <v>626</v>
      </c>
      <c r="B288" t="s">
        <v>627</v>
      </c>
      <c r="C288" s="118">
        <v>0</v>
      </c>
      <c r="D288" s="118">
        <v>0</v>
      </c>
    </row>
    <row r="289" spans="1:5" x14ac:dyDescent="0.25">
      <c r="A289" t="s">
        <v>628</v>
      </c>
      <c r="C289" s="118"/>
      <c r="D289" s="118"/>
    </row>
    <row r="290" spans="1:5" x14ac:dyDescent="0.25">
      <c r="A290" t="s">
        <v>629</v>
      </c>
      <c r="B290" t="s">
        <v>630</v>
      </c>
      <c r="C290" s="118">
        <v>0</v>
      </c>
      <c r="D290" s="118">
        <v>0</v>
      </c>
    </row>
    <row r="291" spans="1:5" x14ac:dyDescent="0.25">
      <c r="A291" t="s">
        <v>631</v>
      </c>
      <c r="B291" t="s">
        <v>632</v>
      </c>
      <c r="C291" s="118">
        <v>0</v>
      </c>
      <c r="D291" s="118">
        <v>0</v>
      </c>
    </row>
    <row r="292" spans="1:5" x14ac:dyDescent="0.25">
      <c r="A292" t="s">
        <v>633</v>
      </c>
      <c r="B292" t="s">
        <v>634</v>
      </c>
      <c r="C292" s="118">
        <v>0</v>
      </c>
      <c r="D292" s="118">
        <v>0</v>
      </c>
    </row>
    <row r="293" spans="1:5" x14ac:dyDescent="0.25">
      <c r="A293" t="s">
        <v>635</v>
      </c>
      <c r="C293" s="121"/>
      <c r="D293" s="121"/>
      <c r="E293" s="121" t="s">
        <v>636</v>
      </c>
    </row>
    <row r="294" spans="1:5" x14ac:dyDescent="0.25">
      <c r="A294" s="121" t="s">
        <v>637</v>
      </c>
      <c r="B294" t="s">
        <v>638</v>
      </c>
      <c r="C294" s="122">
        <v>6.8</v>
      </c>
      <c r="D294" s="160">
        <v>0</v>
      </c>
      <c r="E294" s="159">
        <v>5.2999999999999999E-2</v>
      </c>
    </row>
    <row r="295" spans="1:5" x14ac:dyDescent="0.25">
      <c r="A295" s="121" t="s">
        <v>639</v>
      </c>
      <c r="B295" t="s">
        <v>640</v>
      </c>
      <c r="C295" s="122">
        <v>11.5</v>
      </c>
      <c r="D295" s="160">
        <v>0</v>
      </c>
      <c r="E295" s="159">
        <v>3.7999999999999999E-2</v>
      </c>
    </row>
    <row r="296" spans="1:5" x14ac:dyDescent="0.25">
      <c r="A296" s="121" t="s">
        <v>641</v>
      </c>
      <c r="B296" t="s">
        <v>642</v>
      </c>
      <c r="C296" s="122">
        <v>22</v>
      </c>
      <c r="D296" s="160">
        <v>0</v>
      </c>
      <c r="E296" s="159">
        <v>3.5999999999999997E-2</v>
      </c>
    </row>
    <row r="297" spans="1:5" x14ac:dyDescent="0.25">
      <c r="A297" s="121" t="s">
        <v>643</v>
      </c>
      <c r="B297" s="123" t="s">
        <v>644</v>
      </c>
      <c r="C297" s="122">
        <v>43</v>
      </c>
      <c r="D297" s="160">
        <v>0</v>
      </c>
      <c r="E297" s="159">
        <v>3.5000000000000003E-2</v>
      </c>
    </row>
    <row r="298" spans="1:5" x14ac:dyDescent="0.25">
      <c r="A298" s="121" t="s">
        <v>645</v>
      </c>
      <c r="B298" s="123" t="s">
        <v>646</v>
      </c>
      <c r="C298" s="122">
        <v>95</v>
      </c>
      <c r="D298" s="160">
        <v>0</v>
      </c>
      <c r="E298" s="159">
        <v>3.4000000000000002E-2</v>
      </c>
    </row>
    <row r="299" spans="1:5" x14ac:dyDescent="0.25">
      <c r="A299" s="121" t="s">
        <v>647</v>
      </c>
      <c r="B299" s="123" t="s">
        <v>648</v>
      </c>
      <c r="C299" s="122">
        <v>180</v>
      </c>
      <c r="D299" s="160">
        <v>0</v>
      </c>
      <c r="E299" s="159">
        <v>3.3000000000000002E-2</v>
      </c>
    </row>
    <row r="300" spans="1:5" x14ac:dyDescent="0.25">
      <c r="A300" s="121" t="s">
        <v>649</v>
      </c>
      <c r="B300" s="123" t="s">
        <v>650</v>
      </c>
      <c r="C300" s="122">
        <v>255</v>
      </c>
      <c r="D300" s="160">
        <v>0</v>
      </c>
      <c r="E300" s="159">
        <v>3.1300000000000001E-2</v>
      </c>
    </row>
    <row r="301" spans="1:5" x14ac:dyDescent="0.25">
      <c r="A301" s="121" t="s">
        <v>651</v>
      </c>
      <c r="B301" s="123" t="s">
        <v>652</v>
      </c>
      <c r="C301" s="122">
        <v>295</v>
      </c>
      <c r="D301" s="160">
        <v>0</v>
      </c>
      <c r="E301" s="159">
        <v>2.5999999999999999E-2</v>
      </c>
    </row>
    <row r="302" spans="1:5" x14ac:dyDescent="0.25">
      <c r="A302" s="121" t="s">
        <v>653</v>
      </c>
      <c r="B302" s="123" t="s">
        <v>654</v>
      </c>
      <c r="C302" s="122">
        <v>500</v>
      </c>
      <c r="D302" s="160">
        <v>0</v>
      </c>
      <c r="E302" s="159">
        <v>2.5000000000000001E-2</v>
      </c>
    </row>
    <row r="303" spans="1:5" x14ac:dyDescent="0.25">
      <c r="A303" s="121" t="s">
        <v>655</v>
      </c>
      <c r="B303" s="123" t="s">
        <v>656</v>
      </c>
      <c r="C303" s="122">
        <v>920</v>
      </c>
      <c r="D303" s="160">
        <v>0</v>
      </c>
      <c r="E303" s="159">
        <v>2.3E-2</v>
      </c>
    </row>
    <row r="304" spans="1:5" x14ac:dyDescent="0.25">
      <c r="A304" s="121" t="s">
        <v>657</v>
      </c>
      <c r="B304" s="123" t="s">
        <v>658</v>
      </c>
      <c r="C304" s="122">
        <v>1150</v>
      </c>
      <c r="D304" s="160">
        <v>0</v>
      </c>
      <c r="E304" s="159">
        <v>2.3E-2</v>
      </c>
    </row>
    <row r="305" spans="1:5" x14ac:dyDescent="0.25">
      <c r="A305" s="121" t="s">
        <v>659</v>
      </c>
      <c r="B305" s="123" t="s">
        <v>660</v>
      </c>
      <c r="C305" s="122">
        <v>1650</v>
      </c>
      <c r="D305" s="160">
        <v>0</v>
      </c>
      <c r="E305" s="159">
        <v>2.1999999999999999E-2</v>
      </c>
    </row>
    <row r="306" spans="1:5" x14ac:dyDescent="0.25">
      <c r="A306" s="121" t="s">
        <v>661</v>
      </c>
      <c r="B306" s="123" t="s">
        <v>662</v>
      </c>
      <c r="C306" s="122">
        <v>2150</v>
      </c>
      <c r="D306" s="160">
        <v>0</v>
      </c>
      <c r="E306" s="159">
        <v>2.1499999999999998E-2</v>
      </c>
    </row>
    <row r="307" spans="1:5" x14ac:dyDescent="0.25">
      <c r="A307" s="121" t="s">
        <v>663</v>
      </c>
      <c r="B307" s="123" t="s">
        <v>664</v>
      </c>
      <c r="C307" s="122">
        <v>2625</v>
      </c>
      <c r="D307" s="160">
        <v>0</v>
      </c>
      <c r="E307" s="159">
        <v>2.1000000000000001E-2</v>
      </c>
    </row>
    <row r="308" spans="1:5" x14ac:dyDescent="0.25">
      <c r="A308" s="121" t="s">
        <v>665</v>
      </c>
      <c r="B308" s="123" t="s">
        <v>666</v>
      </c>
      <c r="C308" s="122">
        <v>3000</v>
      </c>
      <c r="D308" s="160">
        <v>0</v>
      </c>
      <c r="E308" s="159">
        <v>0.02</v>
      </c>
    </row>
    <row r="310" spans="1:5" x14ac:dyDescent="0.25">
      <c r="A310" s="172" t="s">
        <v>667</v>
      </c>
      <c r="B310" s="152"/>
      <c r="C310" s="152"/>
      <c r="D310" s="152"/>
      <c r="E310" s="152"/>
    </row>
    <row r="311" spans="1:5" x14ac:dyDescent="0.25">
      <c r="A311" s="121" t="s">
        <v>668</v>
      </c>
      <c r="B311" s="123" t="s">
        <v>669</v>
      </c>
      <c r="C311" s="122">
        <v>1</v>
      </c>
      <c r="D311" s="160">
        <v>0</v>
      </c>
    </row>
    <row r="312" spans="1:5" x14ac:dyDescent="0.25">
      <c r="A312" s="121" t="s">
        <v>670</v>
      </c>
      <c r="B312" s="123" t="s">
        <v>671</v>
      </c>
      <c r="C312" s="122">
        <v>1</v>
      </c>
      <c r="D312" s="160">
        <v>0</v>
      </c>
    </row>
    <row r="313" spans="1:5" x14ac:dyDescent="0.25">
      <c r="A313" s="121" t="s">
        <v>672</v>
      </c>
      <c r="B313" s="123" t="s">
        <v>671</v>
      </c>
      <c r="C313" s="122">
        <v>2</v>
      </c>
      <c r="D313" s="160">
        <v>0</v>
      </c>
    </row>
    <row r="314" spans="1:5" x14ac:dyDescent="0.25">
      <c r="A314" s="121" t="s">
        <v>673</v>
      </c>
      <c r="B314" s="123" t="s">
        <v>674</v>
      </c>
      <c r="C314" s="122">
        <v>5</v>
      </c>
      <c r="D314" s="160">
        <v>0</v>
      </c>
    </row>
    <row r="315" spans="1:5" x14ac:dyDescent="0.25">
      <c r="A315" s="121" t="s">
        <v>675</v>
      </c>
      <c r="B315" s="123" t="s">
        <v>676</v>
      </c>
      <c r="C315" s="122">
        <v>7.5</v>
      </c>
      <c r="D315" s="160">
        <v>0</v>
      </c>
    </row>
    <row r="316" spans="1:5" x14ac:dyDescent="0.25">
      <c r="A316" s="121" t="s">
        <v>677</v>
      </c>
      <c r="B316" s="123" t="s">
        <v>678</v>
      </c>
      <c r="C316" s="122">
        <v>9.25</v>
      </c>
      <c r="D316" s="160">
        <v>0</v>
      </c>
    </row>
    <row r="317" spans="1:5" x14ac:dyDescent="0.25">
      <c r="A317" s="121" t="s">
        <v>679</v>
      </c>
      <c r="B317" s="123" t="s">
        <v>680</v>
      </c>
      <c r="C317" s="122">
        <v>46.25</v>
      </c>
      <c r="D317" s="160">
        <v>0</v>
      </c>
    </row>
    <row r="318" spans="1:5" x14ac:dyDescent="0.25">
      <c r="A318" s="121"/>
      <c r="B318" s="123"/>
    </row>
    <row r="319" spans="1:5" x14ac:dyDescent="0.25">
      <c r="A319" s="121"/>
      <c r="B319" s="123"/>
    </row>
  </sheetData>
  <dataValidations disablePrompts="1" count="1">
    <dataValidation type="list" allowBlank="1" showInputMessage="1" showErrorMessage="1" sqref="C323:C447" xr:uid="{ED91F6A2-F992-400F-A046-C06DC2EA8600}">
      <formula1>$A$8:$A$317</formula1>
    </dataValidation>
  </dataValidation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F8D702-4B67-4C31-AF85-9D311024B637}">
  <dimension ref="A1:M39"/>
  <sheetViews>
    <sheetView topLeftCell="A6" workbookViewId="0">
      <selection activeCell="O5" sqref="O5"/>
    </sheetView>
  </sheetViews>
  <sheetFormatPr defaultRowHeight="15" x14ac:dyDescent="0.25"/>
  <cols>
    <col min="1" max="1" width="22.7109375" bestFit="1" customWidth="1"/>
    <col min="2" max="2" width="19" customWidth="1"/>
    <col min="3" max="3" width="8.5703125" bestFit="1" customWidth="1"/>
    <col min="4" max="4" width="6.140625" bestFit="1" customWidth="1"/>
    <col min="5" max="5" width="7.7109375" bestFit="1" customWidth="1"/>
    <col min="6" max="6" width="10.85546875" customWidth="1"/>
    <col min="7" max="7" width="12.140625" customWidth="1"/>
    <col min="9" max="9" width="11.42578125" customWidth="1"/>
    <col min="10" max="10" width="11.5703125" customWidth="1"/>
    <col min="11" max="11" width="12.7109375" customWidth="1"/>
    <col min="12" max="13" width="13.85546875" customWidth="1"/>
  </cols>
  <sheetData>
    <row r="1" spans="1:13" ht="76.5" customHeight="1" x14ac:dyDescent="0.25">
      <c r="A1" s="184" t="s">
        <v>681</v>
      </c>
      <c r="B1" s="184" t="s">
        <v>682</v>
      </c>
      <c r="C1" s="184" t="s">
        <v>683</v>
      </c>
      <c r="D1" s="185" t="s">
        <v>684</v>
      </c>
      <c r="E1" s="186" t="s">
        <v>685</v>
      </c>
      <c r="F1" s="187" t="s">
        <v>686</v>
      </c>
      <c r="G1" s="187" t="s">
        <v>687</v>
      </c>
      <c r="H1" s="184" t="s">
        <v>688</v>
      </c>
      <c r="I1" s="184" t="s">
        <v>689</v>
      </c>
      <c r="J1" s="184" t="s">
        <v>690</v>
      </c>
      <c r="K1" s="184" t="s">
        <v>691</v>
      </c>
      <c r="L1" s="184" t="s">
        <v>692</v>
      </c>
      <c r="M1" s="184" t="s">
        <v>693</v>
      </c>
    </row>
    <row r="2" spans="1:13" x14ac:dyDescent="0.25">
      <c r="A2" s="188" t="s">
        <v>694</v>
      </c>
      <c r="B2" s="189"/>
      <c r="C2" s="189"/>
      <c r="D2" s="190"/>
      <c r="E2" s="191"/>
      <c r="F2" s="192"/>
      <c r="G2" s="192"/>
      <c r="H2" s="193"/>
      <c r="I2" s="193"/>
      <c r="J2" s="193"/>
      <c r="K2" s="193"/>
      <c r="L2" s="193"/>
      <c r="M2" s="193"/>
    </row>
    <row r="3" spans="1:13" ht="15.75" thickBot="1" x14ac:dyDescent="0.3">
      <c r="A3" s="190" t="s">
        <v>695</v>
      </c>
      <c r="B3" s="194" t="s">
        <v>696</v>
      </c>
      <c r="C3" s="189" t="s">
        <v>697</v>
      </c>
      <c r="D3" s="190" t="s">
        <v>698</v>
      </c>
      <c r="E3" s="195"/>
      <c r="F3" s="195"/>
      <c r="G3" s="195"/>
      <c r="H3" s="195"/>
      <c r="I3" s="195"/>
      <c r="J3" s="195"/>
      <c r="K3" s="195"/>
      <c r="L3" s="195"/>
      <c r="M3" s="195"/>
    </row>
    <row r="4" spans="1:13" ht="26.25" x14ac:dyDescent="0.25">
      <c r="A4" s="190" t="s">
        <v>695</v>
      </c>
      <c r="B4" s="196"/>
      <c r="C4" s="197" t="s">
        <v>699</v>
      </c>
      <c r="D4" s="190" t="s">
        <v>698</v>
      </c>
      <c r="E4" s="195"/>
      <c r="F4" s="195"/>
      <c r="G4" s="195"/>
      <c r="H4" s="195"/>
      <c r="I4" s="195"/>
      <c r="J4" s="195"/>
      <c r="K4" s="195"/>
      <c r="L4" s="195"/>
      <c r="M4" s="195"/>
    </row>
    <row r="5" spans="1:13" ht="26.25" x14ac:dyDescent="0.25">
      <c r="A5" s="190" t="s">
        <v>695</v>
      </c>
      <c r="B5" s="196"/>
      <c r="C5" s="189" t="s">
        <v>700</v>
      </c>
      <c r="D5" s="190" t="s">
        <v>698</v>
      </c>
      <c r="E5" s="195"/>
      <c r="F5" s="195"/>
      <c r="G5" s="195"/>
      <c r="H5" s="195"/>
      <c r="I5" s="195"/>
      <c r="J5" s="195"/>
      <c r="K5" s="195"/>
      <c r="L5" s="195"/>
      <c r="M5" s="195"/>
    </row>
    <row r="6" spans="1:13" x14ac:dyDescent="0.25">
      <c r="A6" s="190"/>
      <c r="B6" s="189"/>
      <c r="C6" s="189"/>
      <c r="D6" s="190"/>
      <c r="E6" s="195"/>
      <c r="F6" s="195"/>
      <c r="G6" s="195"/>
      <c r="H6" s="198"/>
      <c r="I6" s="198"/>
      <c r="J6" s="198"/>
      <c r="K6" s="198"/>
      <c r="L6" s="198"/>
      <c r="M6" s="198"/>
    </row>
    <row r="7" spans="1:13" ht="39.75" thickBot="1" x14ac:dyDescent="0.3">
      <c r="A7" s="199" t="s">
        <v>701</v>
      </c>
      <c r="B7" s="194" t="s">
        <v>702</v>
      </c>
      <c r="C7" s="189" t="s">
        <v>703</v>
      </c>
      <c r="D7" s="200" t="s">
        <v>704</v>
      </c>
      <c r="E7" s="195">
        <v>1.4999999999999999E-2</v>
      </c>
      <c r="F7" s="195">
        <v>1.5E-3</v>
      </c>
      <c r="G7" s="195">
        <v>1.5E-3</v>
      </c>
      <c r="H7" s="195">
        <v>1.5E-3</v>
      </c>
      <c r="I7" s="195">
        <v>1.5E-3</v>
      </c>
      <c r="J7" s="195">
        <v>1.5E-3</v>
      </c>
      <c r="K7" s="195">
        <v>1.5E-3</v>
      </c>
      <c r="L7" s="195">
        <v>1.5E-3</v>
      </c>
      <c r="M7" s="195">
        <v>1.5E-3</v>
      </c>
    </row>
    <row r="8" spans="1:13" x14ac:dyDescent="0.25">
      <c r="A8" s="199"/>
      <c r="B8" s="196"/>
      <c r="C8" s="201"/>
      <c r="D8" s="200"/>
      <c r="E8" s="195"/>
      <c r="F8" s="195"/>
      <c r="G8" s="195"/>
      <c r="H8" s="195"/>
      <c r="I8" s="195"/>
      <c r="J8" s="195"/>
      <c r="K8" s="195"/>
      <c r="L8" s="195"/>
      <c r="M8" s="195"/>
    </row>
    <row r="9" spans="1:13" ht="27" thickBot="1" x14ac:dyDescent="0.3">
      <c r="A9" s="199" t="s">
        <v>701</v>
      </c>
      <c r="B9" s="194" t="s">
        <v>705</v>
      </c>
      <c r="C9" s="189" t="s">
        <v>703</v>
      </c>
      <c r="D9" s="200" t="s">
        <v>706</v>
      </c>
      <c r="E9" s="195">
        <v>1.4999999999999999E-2</v>
      </c>
      <c r="F9" s="195">
        <v>1.5E-3</v>
      </c>
      <c r="G9" s="195">
        <v>1.5E-3</v>
      </c>
      <c r="H9" s="195">
        <v>1.5E-3</v>
      </c>
      <c r="I9" s="195">
        <v>1.5E-3</v>
      </c>
      <c r="J9" s="195">
        <v>1.5E-3</v>
      </c>
      <c r="K9" s="195">
        <v>1.5E-3</v>
      </c>
      <c r="L9" s="195">
        <v>1.5E-3</v>
      </c>
      <c r="M9" s="195">
        <v>1.5E-3</v>
      </c>
    </row>
    <row r="10" spans="1:13" x14ac:dyDescent="0.25">
      <c r="A10" s="199"/>
      <c r="B10" s="196"/>
      <c r="C10" s="201"/>
      <c r="D10" s="200"/>
      <c r="E10" s="202"/>
      <c r="F10" s="202"/>
      <c r="G10" s="202"/>
      <c r="H10" s="202"/>
      <c r="I10" s="202"/>
      <c r="J10" s="202"/>
      <c r="K10" s="202"/>
      <c r="L10" s="202"/>
      <c r="M10" s="202"/>
    </row>
    <row r="11" spans="1:13" ht="27" thickBot="1" x14ac:dyDescent="0.3">
      <c r="A11" s="199" t="s">
        <v>701</v>
      </c>
      <c r="B11" s="194" t="s">
        <v>707</v>
      </c>
      <c r="C11" s="189" t="s">
        <v>703</v>
      </c>
      <c r="D11" s="200" t="s">
        <v>708</v>
      </c>
      <c r="E11" s="195">
        <v>1.4999999999999999E-2</v>
      </c>
      <c r="F11" s="195">
        <v>1.5E-3</v>
      </c>
      <c r="G11" s="195">
        <v>1.5E-3</v>
      </c>
      <c r="H11" s="195">
        <v>1.5E-3</v>
      </c>
      <c r="I11" s="195">
        <v>1.5E-3</v>
      </c>
      <c r="J11" s="195">
        <v>1.5E-3</v>
      </c>
      <c r="K11" s="195">
        <v>1.5E-3</v>
      </c>
      <c r="L11" s="195">
        <v>1.5E-3</v>
      </c>
      <c r="M11" s="195">
        <v>1.5E-3</v>
      </c>
    </row>
    <row r="12" spans="1:13" x14ac:dyDescent="0.25">
      <c r="A12" s="199"/>
      <c r="B12" s="196"/>
      <c r="C12" s="201"/>
      <c r="D12" s="200"/>
      <c r="E12" s="202"/>
      <c r="F12" s="202"/>
      <c r="G12" s="202"/>
      <c r="H12" s="202"/>
      <c r="I12" s="202"/>
      <c r="J12" s="202"/>
      <c r="K12" s="202"/>
      <c r="L12" s="202"/>
      <c r="M12" s="202"/>
    </row>
    <row r="13" spans="1:13" ht="27" thickBot="1" x14ac:dyDescent="0.3">
      <c r="A13" s="199" t="s">
        <v>701</v>
      </c>
      <c r="B13" s="194" t="s">
        <v>709</v>
      </c>
      <c r="C13" s="189" t="s">
        <v>703</v>
      </c>
      <c r="D13" s="200" t="s">
        <v>710</v>
      </c>
      <c r="E13" s="195">
        <v>1.4999999999999999E-2</v>
      </c>
      <c r="F13" s="195">
        <v>1.5E-3</v>
      </c>
      <c r="G13" s="195">
        <v>1.5E-3</v>
      </c>
      <c r="H13" s="195">
        <v>1.5E-3</v>
      </c>
      <c r="I13" s="195">
        <v>1.5E-3</v>
      </c>
      <c r="J13" s="195">
        <v>1.5E-3</v>
      </c>
      <c r="K13" s="195">
        <v>1.5E-3</v>
      </c>
      <c r="L13" s="195">
        <v>1.5E-3</v>
      </c>
      <c r="M13" s="195">
        <v>1.5E-3</v>
      </c>
    </row>
    <row r="14" spans="1:13" x14ac:dyDescent="0.25">
      <c r="A14" s="199"/>
      <c r="B14" s="196"/>
      <c r="C14" s="201"/>
      <c r="D14" s="203"/>
      <c r="E14" s="204"/>
      <c r="F14" s="204"/>
      <c r="G14" s="204"/>
      <c r="H14" s="204"/>
      <c r="I14" s="204"/>
      <c r="J14" s="204"/>
      <c r="K14" s="204"/>
      <c r="L14" s="204"/>
      <c r="M14" s="204"/>
    </row>
    <row r="15" spans="1:13" ht="15.75" thickBot="1" x14ac:dyDescent="0.3">
      <c r="A15" s="199" t="s">
        <v>701</v>
      </c>
      <c r="B15" s="194" t="s">
        <v>711</v>
      </c>
      <c r="C15" s="189" t="s">
        <v>703</v>
      </c>
      <c r="D15" s="203" t="s">
        <v>712</v>
      </c>
      <c r="E15" s="195">
        <v>2.7E-2</v>
      </c>
      <c r="F15" s="195">
        <v>2.7000000000000001E-3</v>
      </c>
      <c r="G15" s="195">
        <v>2.7000000000000001E-3</v>
      </c>
      <c r="H15" s="195">
        <v>2.7000000000000001E-3</v>
      </c>
      <c r="I15" s="195">
        <v>2.7000000000000001E-3</v>
      </c>
      <c r="J15" s="195">
        <v>2.7000000000000001E-3</v>
      </c>
      <c r="K15" s="195">
        <v>2.7000000000000001E-3</v>
      </c>
      <c r="L15" s="195">
        <v>2.7000000000000001E-3</v>
      </c>
      <c r="M15" s="195">
        <v>2.7000000000000001E-3</v>
      </c>
    </row>
    <row r="16" spans="1:13" x14ac:dyDescent="0.25">
      <c r="A16" s="203"/>
      <c r="B16" s="201"/>
      <c r="C16" s="205"/>
      <c r="D16" s="203"/>
      <c r="E16" s="195"/>
      <c r="F16" s="206"/>
      <c r="G16" s="206"/>
      <c r="H16" s="206"/>
      <c r="I16" s="206"/>
      <c r="J16" s="206"/>
      <c r="K16" s="206"/>
      <c r="L16" s="206"/>
      <c r="M16" s="206"/>
    </row>
    <row r="17" spans="1:13" ht="39.75" thickBot="1" x14ac:dyDescent="0.3">
      <c r="A17" s="199" t="s">
        <v>701</v>
      </c>
      <c r="B17" s="194" t="s">
        <v>713</v>
      </c>
      <c r="C17" s="189" t="s">
        <v>703</v>
      </c>
      <c r="D17" s="203" t="s">
        <v>714</v>
      </c>
      <c r="E17" s="195">
        <v>2.7E-2</v>
      </c>
      <c r="F17" s="195">
        <v>2.7000000000000001E-3</v>
      </c>
      <c r="G17" s="195">
        <v>2.7000000000000001E-3</v>
      </c>
      <c r="H17" s="195">
        <v>2.7000000000000001E-3</v>
      </c>
      <c r="I17" s="195">
        <v>2.7000000000000001E-3</v>
      </c>
      <c r="J17" s="195">
        <v>2.7000000000000001E-3</v>
      </c>
      <c r="K17" s="195">
        <v>2.7000000000000001E-3</v>
      </c>
      <c r="L17" s="195">
        <v>2.7000000000000001E-3</v>
      </c>
      <c r="M17" s="195">
        <v>2.7000000000000001E-3</v>
      </c>
    </row>
    <row r="18" spans="1:13" x14ac:dyDescent="0.25">
      <c r="A18" s="203"/>
      <c r="B18" s="201"/>
      <c r="C18" s="205"/>
      <c r="D18" s="203"/>
      <c r="E18" s="206"/>
      <c r="F18" s="206"/>
      <c r="G18" s="206"/>
      <c r="H18" s="206"/>
      <c r="I18" s="206"/>
      <c r="J18" s="206"/>
      <c r="K18" s="206"/>
      <c r="L18" s="206"/>
      <c r="M18" s="206"/>
    </row>
    <row r="19" spans="1:13" ht="15.75" thickBot="1" x14ac:dyDescent="0.3">
      <c r="A19" s="199" t="s">
        <v>701</v>
      </c>
      <c r="B19" s="194" t="s">
        <v>715</v>
      </c>
      <c r="C19" s="189" t="s">
        <v>703</v>
      </c>
      <c r="D19" s="203" t="s">
        <v>716</v>
      </c>
      <c r="E19" s="195">
        <v>1.2E-2</v>
      </c>
      <c r="F19" s="195">
        <v>1.1999999999999999E-3</v>
      </c>
      <c r="G19" s="195">
        <v>1.1999999999999999E-3</v>
      </c>
      <c r="H19" s="195">
        <v>1.1999999999999999E-3</v>
      </c>
      <c r="I19" s="195">
        <v>1.1999999999999999E-3</v>
      </c>
      <c r="J19" s="195">
        <v>1.1999999999999999E-3</v>
      </c>
      <c r="K19" s="195">
        <v>1.1999999999999999E-3</v>
      </c>
      <c r="L19" s="195">
        <v>1.1999999999999999E-3</v>
      </c>
      <c r="M19" s="195">
        <v>1.1999999999999999E-3</v>
      </c>
    </row>
    <row r="20" spans="1:13" x14ac:dyDescent="0.25">
      <c r="A20" s="199"/>
      <c r="B20" s="201"/>
      <c r="C20" s="201"/>
      <c r="D20" s="203"/>
      <c r="E20" s="207"/>
      <c r="F20" s="207"/>
      <c r="G20" s="207"/>
      <c r="H20" s="207"/>
      <c r="I20" s="207"/>
      <c r="J20" s="207"/>
      <c r="K20" s="207"/>
      <c r="L20" s="207"/>
      <c r="M20" s="207"/>
    </row>
    <row r="21" spans="1:13" ht="39.75" thickBot="1" x14ac:dyDescent="0.3">
      <c r="A21" s="199" t="s">
        <v>701</v>
      </c>
      <c r="B21" s="194" t="s">
        <v>717</v>
      </c>
      <c r="C21" s="189" t="s">
        <v>703</v>
      </c>
      <c r="D21" s="203" t="s">
        <v>718</v>
      </c>
      <c r="E21" s="195">
        <v>1.2E-2</v>
      </c>
      <c r="F21" s="195">
        <v>1.1999999999999999E-3</v>
      </c>
      <c r="G21" s="195">
        <v>1.1999999999999999E-3</v>
      </c>
      <c r="H21" s="195">
        <v>1.1999999999999999E-3</v>
      </c>
      <c r="I21" s="195">
        <v>1.1999999999999999E-3</v>
      </c>
      <c r="J21" s="195">
        <v>1.1999999999999999E-3</v>
      </c>
      <c r="K21" s="195">
        <v>1.1999999999999999E-3</v>
      </c>
      <c r="L21" s="195">
        <v>1.1999999999999999E-3</v>
      </c>
      <c r="M21" s="195">
        <v>1.1999999999999999E-3</v>
      </c>
    </row>
    <row r="22" spans="1:13" ht="15.75" thickBot="1" x14ac:dyDescent="0.3">
      <c r="A22" s="199" t="s">
        <v>701</v>
      </c>
      <c r="B22" s="194" t="s">
        <v>719</v>
      </c>
      <c r="C22" s="189" t="s">
        <v>703</v>
      </c>
      <c r="D22" s="203" t="s">
        <v>720</v>
      </c>
      <c r="E22" s="195">
        <v>7.0000000000000007E-2</v>
      </c>
      <c r="F22" s="195">
        <f>E22/10</f>
        <v>7.000000000000001E-3</v>
      </c>
      <c r="G22" s="195">
        <f t="shared" ref="G22:M23" si="0">F22</f>
        <v>7.000000000000001E-3</v>
      </c>
      <c r="H22" s="195">
        <f t="shared" si="0"/>
        <v>7.000000000000001E-3</v>
      </c>
      <c r="I22" s="195">
        <f t="shared" si="0"/>
        <v>7.000000000000001E-3</v>
      </c>
      <c r="J22" s="195">
        <f t="shared" si="0"/>
        <v>7.000000000000001E-3</v>
      </c>
      <c r="K22" s="195">
        <f t="shared" si="0"/>
        <v>7.000000000000001E-3</v>
      </c>
      <c r="L22" s="195">
        <f t="shared" si="0"/>
        <v>7.000000000000001E-3</v>
      </c>
      <c r="M22" s="195">
        <f t="shared" si="0"/>
        <v>7.000000000000001E-3</v>
      </c>
    </row>
    <row r="23" spans="1:13" ht="27" thickBot="1" x14ac:dyDescent="0.3">
      <c r="A23" s="199" t="s">
        <v>701</v>
      </c>
      <c r="B23" s="194" t="s">
        <v>721</v>
      </c>
      <c r="C23" s="189" t="s">
        <v>703</v>
      </c>
      <c r="D23" s="203" t="s">
        <v>722</v>
      </c>
      <c r="E23" s="195">
        <v>7.0000000000000007E-2</v>
      </c>
      <c r="F23" s="195">
        <f>E23/10</f>
        <v>7.000000000000001E-3</v>
      </c>
      <c r="G23" s="195">
        <f t="shared" si="0"/>
        <v>7.000000000000001E-3</v>
      </c>
      <c r="H23" s="195">
        <f t="shared" si="0"/>
        <v>7.000000000000001E-3</v>
      </c>
      <c r="I23" s="195">
        <f t="shared" si="0"/>
        <v>7.000000000000001E-3</v>
      </c>
      <c r="J23" s="195">
        <f t="shared" si="0"/>
        <v>7.000000000000001E-3</v>
      </c>
      <c r="K23" s="195">
        <f t="shared" si="0"/>
        <v>7.000000000000001E-3</v>
      </c>
      <c r="L23" s="195">
        <f t="shared" si="0"/>
        <v>7.000000000000001E-3</v>
      </c>
      <c r="M23" s="195">
        <f t="shared" si="0"/>
        <v>7.000000000000001E-3</v>
      </c>
    </row>
    <row r="24" spans="1:13" x14ac:dyDescent="0.25">
      <c r="A24" s="208"/>
      <c r="B24" s="208"/>
      <c r="C24" s="201"/>
      <c r="D24" s="203"/>
      <c r="E24" s="207"/>
      <c r="F24" s="207"/>
      <c r="G24" s="207"/>
      <c r="H24" s="207"/>
      <c r="I24" s="207"/>
      <c r="J24" s="207"/>
      <c r="K24" s="207"/>
      <c r="L24" s="207"/>
      <c r="M24" s="207"/>
    </row>
    <row r="25" spans="1:13" x14ac:dyDescent="0.25">
      <c r="A25" s="209" t="s">
        <v>723</v>
      </c>
      <c r="B25" s="208"/>
      <c r="C25" s="201"/>
      <c r="D25" s="203"/>
      <c r="E25" s="207"/>
      <c r="F25" s="207"/>
      <c r="G25" s="207"/>
      <c r="H25" s="207"/>
      <c r="I25" s="207"/>
      <c r="J25" s="207"/>
      <c r="K25" s="207"/>
      <c r="L25" s="207"/>
      <c r="M25" s="207"/>
    </row>
    <row r="26" spans="1:13" ht="30" x14ac:dyDescent="0.25">
      <c r="A26" s="199" t="s">
        <v>701</v>
      </c>
      <c r="B26" s="1" t="s">
        <v>724</v>
      </c>
      <c r="C26" s="205" t="s">
        <v>725</v>
      </c>
      <c r="D26" s="203" t="s">
        <v>726</v>
      </c>
      <c r="E26" s="195">
        <v>1.4999999999999999E-2</v>
      </c>
      <c r="F26" s="195">
        <v>1.5E-3</v>
      </c>
      <c r="G26" s="195">
        <v>1.5E-3</v>
      </c>
      <c r="H26" s="195">
        <v>1.5E-3</v>
      </c>
      <c r="I26" s="195">
        <v>1.5E-3</v>
      </c>
      <c r="J26" s="195">
        <v>1.5E-3</v>
      </c>
      <c r="K26" s="195">
        <v>1.5E-3</v>
      </c>
      <c r="L26" s="195">
        <v>1.5E-3</v>
      </c>
      <c r="M26" s="195">
        <v>1.5E-3</v>
      </c>
    </row>
    <row r="27" spans="1:13" ht="30" x14ac:dyDescent="0.25">
      <c r="A27" s="199" t="s">
        <v>701</v>
      </c>
      <c r="B27" s="1" t="s">
        <v>727</v>
      </c>
      <c r="C27" s="205" t="s">
        <v>725</v>
      </c>
      <c r="D27" s="203" t="s">
        <v>728</v>
      </c>
      <c r="E27" s="195">
        <v>1.4999999999999999E-2</v>
      </c>
      <c r="F27" s="195">
        <v>1.5E-3</v>
      </c>
      <c r="G27" s="195">
        <v>1.5E-3</v>
      </c>
      <c r="H27" s="195">
        <v>1.5E-3</v>
      </c>
      <c r="I27" s="195">
        <v>1.5E-3</v>
      </c>
      <c r="J27" s="195">
        <v>1.5E-3</v>
      </c>
      <c r="K27" s="195">
        <v>1.5E-3</v>
      </c>
      <c r="L27" s="195">
        <v>1.5E-3</v>
      </c>
      <c r="M27" s="195">
        <v>1.5E-3</v>
      </c>
    </row>
    <row r="28" spans="1:13" ht="30" x14ac:dyDescent="0.25">
      <c r="A28" s="199" t="s">
        <v>701</v>
      </c>
      <c r="B28" s="1" t="s">
        <v>729</v>
      </c>
      <c r="C28" s="205" t="s">
        <v>725</v>
      </c>
      <c r="D28" s="203" t="s">
        <v>730</v>
      </c>
      <c r="E28" s="195">
        <v>1.4999999999999999E-2</v>
      </c>
      <c r="F28" s="195">
        <v>1.5E-3</v>
      </c>
      <c r="G28" s="195">
        <v>1.5E-3</v>
      </c>
      <c r="H28" s="195">
        <v>1.5E-3</v>
      </c>
      <c r="I28" s="195">
        <v>1.5E-3</v>
      </c>
      <c r="J28" s="195">
        <v>1.5E-3</v>
      </c>
      <c r="K28" s="195">
        <v>1.5E-3</v>
      </c>
      <c r="L28" s="195">
        <v>1.5E-3</v>
      </c>
      <c r="M28" s="195">
        <v>1.5E-3</v>
      </c>
    </row>
    <row r="29" spans="1:13" ht="30" x14ac:dyDescent="0.25">
      <c r="A29" s="199" t="s">
        <v>701</v>
      </c>
      <c r="B29" s="1" t="s">
        <v>731</v>
      </c>
      <c r="C29" s="205" t="s">
        <v>725</v>
      </c>
      <c r="D29" s="203" t="s">
        <v>732</v>
      </c>
      <c r="E29" s="195">
        <v>1.4999999999999999E-2</v>
      </c>
      <c r="F29" s="195">
        <v>1.5E-3</v>
      </c>
      <c r="G29" s="195">
        <v>1.5E-3</v>
      </c>
      <c r="H29" s="195">
        <v>1.5E-3</v>
      </c>
      <c r="I29" s="195">
        <v>1.5E-3</v>
      </c>
      <c r="J29" s="195">
        <v>1.5E-3</v>
      </c>
      <c r="K29" s="195">
        <v>1.5E-3</v>
      </c>
      <c r="L29" s="195">
        <v>1.5E-3</v>
      </c>
      <c r="M29" s="195">
        <v>1.5E-3</v>
      </c>
    </row>
    <row r="30" spans="1:13" ht="30" x14ac:dyDescent="0.25">
      <c r="A30" s="199" t="s">
        <v>701</v>
      </c>
      <c r="B30" s="1" t="s">
        <v>733</v>
      </c>
      <c r="C30" s="205" t="s">
        <v>725</v>
      </c>
      <c r="D30" s="203" t="s">
        <v>734</v>
      </c>
      <c r="E30" s="195">
        <v>1.4999999999999999E-2</v>
      </c>
      <c r="F30" s="195">
        <v>1.5E-3</v>
      </c>
      <c r="G30" s="195">
        <v>1.5E-3</v>
      </c>
      <c r="H30" s="195">
        <v>1.5E-3</v>
      </c>
      <c r="I30" s="195">
        <v>1.5E-3</v>
      </c>
      <c r="J30" s="195">
        <v>1.5E-3</v>
      </c>
      <c r="K30" s="195">
        <v>1.5E-3</v>
      </c>
      <c r="L30" s="195">
        <v>1.5E-3</v>
      </c>
      <c r="M30" s="195">
        <v>1.5E-3</v>
      </c>
    </row>
    <row r="31" spans="1:13" ht="60" x14ac:dyDescent="0.25">
      <c r="A31" s="199" t="s">
        <v>701</v>
      </c>
      <c r="B31" s="1" t="s">
        <v>735</v>
      </c>
      <c r="C31" s="205" t="s">
        <v>725</v>
      </c>
      <c r="D31" s="203" t="s">
        <v>736</v>
      </c>
      <c r="E31" s="195">
        <v>1.4999999999999999E-2</v>
      </c>
      <c r="F31" s="195">
        <v>1.5E-3</v>
      </c>
      <c r="G31" s="195">
        <v>1.5E-3</v>
      </c>
      <c r="H31" s="195">
        <v>1.5E-3</v>
      </c>
      <c r="I31" s="195">
        <v>1.5E-3</v>
      </c>
      <c r="J31" s="195">
        <v>1.5E-3</v>
      </c>
      <c r="K31" s="195">
        <v>1.5E-3</v>
      </c>
      <c r="L31" s="195">
        <v>1.5E-3</v>
      </c>
      <c r="M31" s="195">
        <v>1.5E-3</v>
      </c>
    </row>
    <row r="32" spans="1:13" ht="30" x14ac:dyDescent="0.25">
      <c r="A32" s="199" t="s">
        <v>701</v>
      </c>
      <c r="B32" s="201" t="s">
        <v>737</v>
      </c>
      <c r="C32" s="210" t="s">
        <v>725</v>
      </c>
      <c r="D32" s="203" t="s">
        <v>738</v>
      </c>
      <c r="E32" s="195">
        <v>1.4999999999999999E-2</v>
      </c>
      <c r="F32" s="195">
        <v>1.5E-3</v>
      </c>
      <c r="G32" s="195">
        <v>1.5E-3</v>
      </c>
      <c r="H32" s="195">
        <v>1.5E-3</v>
      </c>
      <c r="I32" s="195">
        <v>1.5E-3</v>
      </c>
      <c r="J32" s="195">
        <v>1.5E-3</v>
      </c>
      <c r="K32" s="195">
        <v>1.5E-3</v>
      </c>
      <c r="L32" s="195">
        <v>1.5E-3</v>
      </c>
      <c r="M32" s="195">
        <v>1.5E-3</v>
      </c>
    </row>
    <row r="33" spans="1:13" x14ac:dyDescent="0.25">
      <c r="A33" s="208"/>
      <c r="B33" s="208"/>
      <c r="C33" s="1"/>
      <c r="D33" s="203"/>
      <c r="E33" s="211"/>
      <c r="F33" s="212"/>
      <c r="G33" s="212"/>
      <c r="H33" s="212"/>
      <c r="I33" s="212"/>
      <c r="J33" s="212"/>
      <c r="K33" s="212"/>
      <c r="L33" s="212"/>
      <c r="M33" s="212"/>
    </row>
    <row r="34" spans="1:13" x14ac:dyDescent="0.25">
      <c r="A34" s="213" t="s">
        <v>739</v>
      </c>
      <c r="B34" s="214"/>
      <c r="C34" s="1"/>
      <c r="D34" s="203"/>
      <c r="E34" s="211"/>
      <c r="F34" s="212"/>
      <c r="G34" s="212"/>
      <c r="H34" s="212"/>
      <c r="I34" s="212"/>
      <c r="J34" s="212"/>
      <c r="K34" s="212"/>
      <c r="L34" s="212"/>
      <c r="M34" s="212"/>
    </row>
    <row r="35" spans="1:13" ht="26.25" x14ac:dyDescent="0.25">
      <c r="A35" s="208" t="s">
        <v>703</v>
      </c>
      <c r="B35" s="208" t="s">
        <v>740</v>
      </c>
      <c r="C35" s="205" t="s">
        <v>725</v>
      </c>
      <c r="D35" s="215" t="s">
        <v>741</v>
      </c>
      <c r="E35" s="211" t="s">
        <v>742</v>
      </c>
      <c r="F35" s="212" t="s">
        <v>703</v>
      </c>
      <c r="G35" s="212" t="s">
        <v>703</v>
      </c>
      <c r="H35" s="212" t="s">
        <v>703</v>
      </c>
      <c r="I35" s="212" t="s">
        <v>703</v>
      </c>
      <c r="J35" s="212" t="s">
        <v>703</v>
      </c>
      <c r="K35" s="212" t="s">
        <v>703</v>
      </c>
      <c r="L35" s="212" t="s">
        <v>703</v>
      </c>
      <c r="M35" s="212" t="s">
        <v>703</v>
      </c>
    </row>
    <row r="36" spans="1:13" ht="26.25" x14ac:dyDescent="0.25">
      <c r="A36" s="208" t="s">
        <v>703</v>
      </c>
      <c r="B36" s="208" t="s">
        <v>743</v>
      </c>
      <c r="C36" s="205" t="s">
        <v>725</v>
      </c>
      <c r="D36" s="215" t="s">
        <v>744</v>
      </c>
      <c r="E36" s="211" t="s">
        <v>745</v>
      </c>
      <c r="F36" s="212" t="s">
        <v>703</v>
      </c>
      <c r="G36" s="212" t="s">
        <v>703</v>
      </c>
      <c r="H36" s="212" t="s">
        <v>703</v>
      </c>
      <c r="I36" s="212" t="s">
        <v>703</v>
      </c>
      <c r="J36" s="212" t="s">
        <v>703</v>
      </c>
      <c r="K36" s="212" t="s">
        <v>703</v>
      </c>
      <c r="L36" s="212" t="s">
        <v>703</v>
      </c>
      <c r="M36" s="212" t="s">
        <v>703</v>
      </c>
    </row>
    <row r="37" spans="1:13" ht="26.25" x14ac:dyDescent="0.25">
      <c r="A37" s="208" t="s">
        <v>703</v>
      </c>
      <c r="B37" s="208" t="s">
        <v>746</v>
      </c>
      <c r="C37" s="205" t="s">
        <v>725</v>
      </c>
      <c r="D37" s="216" t="s">
        <v>747</v>
      </c>
      <c r="E37" s="211"/>
      <c r="F37" s="212" t="s">
        <v>703</v>
      </c>
      <c r="G37" s="212" t="s">
        <v>703</v>
      </c>
      <c r="H37" s="212" t="s">
        <v>703</v>
      </c>
      <c r="I37" s="212" t="s">
        <v>703</v>
      </c>
      <c r="J37" s="212" t="s">
        <v>703</v>
      </c>
      <c r="K37" s="212" t="s">
        <v>703</v>
      </c>
      <c r="L37" s="212" t="s">
        <v>703</v>
      </c>
      <c r="M37" s="212" t="s">
        <v>703</v>
      </c>
    </row>
    <row r="38" spans="1:13" ht="26.25" x14ac:dyDescent="0.25">
      <c r="A38" s="208" t="s">
        <v>703</v>
      </c>
      <c r="B38" s="208" t="s">
        <v>748</v>
      </c>
      <c r="C38" s="205" t="s">
        <v>725</v>
      </c>
      <c r="D38" s="216" t="s">
        <v>749</v>
      </c>
      <c r="E38" s="211"/>
      <c r="F38" s="212" t="s">
        <v>703</v>
      </c>
      <c r="G38" s="212" t="s">
        <v>703</v>
      </c>
      <c r="H38" s="212" t="s">
        <v>703</v>
      </c>
      <c r="I38" s="212" t="s">
        <v>703</v>
      </c>
      <c r="J38" s="212" t="s">
        <v>703</v>
      </c>
      <c r="K38" s="212" t="s">
        <v>703</v>
      </c>
      <c r="L38" s="212" t="s">
        <v>703</v>
      </c>
      <c r="M38" s="212" t="s">
        <v>703</v>
      </c>
    </row>
    <row r="39" spans="1:13" ht="26.25" x14ac:dyDescent="0.25">
      <c r="A39" s="208" t="s">
        <v>703</v>
      </c>
      <c r="B39" s="208" t="s">
        <v>750</v>
      </c>
      <c r="C39" s="205" t="s">
        <v>725</v>
      </c>
      <c r="D39" s="216" t="s">
        <v>751</v>
      </c>
      <c r="E39" s="211"/>
      <c r="F39" s="212" t="s">
        <v>703</v>
      </c>
      <c r="G39" s="212" t="s">
        <v>703</v>
      </c>
      <c r="H39" s="212" t="s">
        <v>703</v>
      </c>
      <c r="I39" s="212" t="s">
        <v>703</v>
      </c>
      <c r="J39" s="212" t="s">
        <v>703</v>
      </c>
      <c r="K39" s="212" t="s">
        <v>703</v>
      </c>
      <c r="L39" s="212" t="s">
        <v>703</v>
      </c>
      <c r="M39" s="212" t="s">
        <v>703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328F0-7628-4EF1-B9DF-C7DB99BE010A}">
  <dimension ref="A1:E11"/>
  <sheetViews>
    <sheetView workbookViewId="0">
      <selection activeCell="C41" sqref="C41"/>
    </sheetView>
  </sheetViews>
  <sheetFormatPr defaultRowHeight="15" x14ac:dyDescent="0.25"/>
  <cols>
    <col min="1" max="1" width="68.28515625" bestFit="1" customWidth="1"/>
    <col min="2" max="2" width="14.28515625" bestFit="1" customWidth="1"/>
  </cols>
  <sheetData>
    <row r="1" spans="1:5" ht="15.75" thickBot="1" x14ac:dyDescent="0.3">
      <c r="A1" s="5" t="s">
        <v>114</v>
      </c>
    </row>
    <row r="2" spans="1:5" s="2" customFormat="1" ht="15.75" thickBot="1" x14ac:dyDescent="0.3">
      <c r="A2" s="6" t="s">
        <v>752</v>
      </c>
      <c r="B2" s="2" t="s">
        <v>2</v>
      </c>
      <c r="C2" s="2" t="s">
        <v>3</v>
      </c>
      <c r="D2" s="2" t="s">
        <v>4</v>
      </c>
      <c r="E2" s="2" t="s">
        <v>5</v>
      </c>
    </row>
    <row r="3" spans="1:5" x14ac:dyDescent="0.25">
      <c r="A3" s="7" t="s">
        <v>753</v>
      </c>
    </row>
    <row r="4" spans="1:5" x14ac:dyDescent="0.25">
      <c r="A4" s="8" t="s">
        <v>754</v>
      </c>
      <c r="B4" s="4">
        <v>995</v>
      </c>
      <c r="C4" s="4">
        <v>0</v>
      </c>
    </row>
    <row r="5" spans="1:5" x14ac:dyDescent="0.25">
      <c r="A5" s="8" t="s">
        <v>755</v>
      </c>
      <c r="B5" s="4">
        <v>395</v>
      </c>
      <c r="C5" s="4">
        <v>0</v>
      </c>
    </row>
    <row r="6" spans="1:5" x14ac:dyDescent="0.25">
      <c r="A6" s="1" t="s">
        <v>756</v>
      </c>
      <c r="B6" t="s">
        <v>89</v>
      </c>
      <c r="C6" t="s">
        <v>89</v>
      </c>
    </row>
    <row r="7" spans="1:5" x14ac:dyDescent="0.25">
      <c r="A7" s="1" t="s">
        <v>757</v>
      </c>
      <c r="B7" t="s">
        <v>89</v>
      </c>
      <c r="C7" t="s">
        <v>89</v>
      </c>
    </row>
    <row r="8" spans="1:5" ht="30" x14ac:dyDescent="0.25">
      <c r="A8" s="1" t="s">
        <v>112</v>
      </c>
    </row>
    <row r="9" spans="1:5" ht="30" x14ac:dyDescent="0.25">
      <c r="A9" s="1" t="s">
        <v>113</v>
      </c>
    </row>
    <row r="11" spans="1:5" x14ac:dyDescent="0.25">
      <c r="A11"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D6226-5E2D-4ADF-AA92-93108B4CF587}">
  <dimension ref="A1:D23"/>
  <sheetViews>
    <sheetView workbookViewId="0">
      <selection activeCell="A14" sqref="A14"/>
    </sheetView>
  </sheetViews>
  <sheetFormatPr defaultRowHeight="15" x14ac:dyDescent="0.25"/>
  <cols>
    <col min="1" max="1" width="73.42578125" customWidth="1"/>
    <col min="2" max="2" width="14.28515625" bestFit="1" customWidth="1"/>
    <col min="3" max="3" width="12.28515625" customWidth="1"/>
  </cols>
  <sheetData>
    <row r="1" spans="1:4" ht="15.75" thickBot="1" x14ac:dyDescent="0.3">
      <c r="A1" s="5" t="s">
        <v>114</v>
      </c>
    </row>
    <row r="2" spans="1:4" s="2" customFormat="1" ht="15.75" thickBot="1" x14ac:dyDescent="0.3">
      <c r="A2" s="6" t="s">
        <v>132</v>
      </c>
      <c r="B2" s="2" t="s">
        <v>2</v>
      </c>
      <c r="C2" s="2" t="s">
        <v>3</v>
      </c>
      <c r="D2" s="2" t="s">
        <v>4</v>
      </c>
    </row>
    <row r="3" spans="1:4" x14ac:dyDescent="0.25">
      <c r="B3" s="4"/>
      <c r="C3" s="3"/>
    </row>
    <row r="4" spans="1:4" x14ac:dyDescent="0.25">
      <c r="B4" s="4"/>
      <c r="C4" s="4"/>
    </row>
    <row r="5" spans="1:4" x14ac:dyDescent="0.25">
      <c r="A5" t="s">
        <v>758</v>
      </c>
      <c r="B5" t="s">
        <v>89</v>
      </c>
      <c r="C5" t="s">
        <v>89</v>
      </c>
    </row>
    <row r="7" spans="1:4" x14ac:dyDescent="0.25">
      <c r="A7" s="7" t="s">
        <v>759</v>
      </c>
    </row>
    <row r="8" spans="1:4" x14ac:dyDescent="0.25">
      <c r="A8" s="7" t="s">
        <v>760</v>
      </c>
      <c r="B8" s="10">
        <v>925</v>
      </c>
      <c r="C8" s="139">
        <v>190</v>
      </c>
    </row>
    <row r="9" spans="1:4" x14ac:dyDescent="0.25">
      <c r="A9" s="7" t="s">
        <v>761</v>
      </c>
      <c r="B9" s="10">
        <v>993</v>
      </c>
      <c r="C9" s="139">
        <v>190</v>
      </c>
    </row>
    <row r="10" spans="1:4" x14ac:dyDescent="0.25">
      <c r="A10" s="7" t="s">
        <v>762</v>
      </c>
      <c r="B10" s="10">
        <v>1128</v>
      </c>
      <c r="C10" s="139">
        <v>190</v>
      </c>
    </row>
    <row r="11" spans="1:4" x14ac:dyDescent="0.25">
      <c r="A11" s="7" t="s">
        <v>763</v>
      </c>
      <c r="B11" s="10">
        <v>1263</v>
      </c>
      <c r="C11" s="139">
        <v>190</v>
      </c>
    </row>
    <row r="12" spans="1:4" x14ac:dyDescent="0.25">
      <c r="A12" s="7" t="s">
        <v>764</v>
      </c>
      <c r="B12" s="10">
        <v>1533</v>
      </c>
      <c r="C12" s="139">
        <v>190</v>
      </c>
    </row>
    <row r="13" spans="1:4" x14ac:dyDescent="0.25">
      <c r="A13" s="7" t="s">
        <v>765</v>
      </c>
      <c r="B13" s="10">
        <v>1870</v>
      </c>
      <c r="C13" s="139">
        <v>190</v>
      </c>
    </row>
    <row r="14" spans="1:4" x14ac:dyDescent="0.25">
      <c r="A14" s="7" t="s">
        <v>766</v>
      </c>
      <c r="B14" s="10">
        <v>3423</v>
      </c>
      <c r="C14" s="139">
        <v>190</v>
      </c>
    </row>
    <row r="15" spans="1:4" x14ac:dyDescent="0.25">
      <c r="A15" s="7" t="s">
        <v>767</v>
      </c>
      <c r="B15" s="10">
        <v>4098</v>
      </c>
      <c r="C15" s="139">
        <v>190</v>
      </c>
    </row>
    <row r="17" spans="1:1" ht="30" x14ac:dyDescent="0.25">
      <c r="A17" s="1" t="s">
        <v>112</v>
      </c>
    </row>
    <row r="18" spans="1:1" ht="30" x14ac:dyDescent="0.25">
      <c r="A18" s="1" t="s">
        <v>113</v>
      </c>
    </row>
    <row r="22" spans="1:1" x14ac:dyDescent="0.25">
      <c r="A22" s="8"/>
    </row>
    <row r="23" spans="1:1" x14ac:dyDescent="0.25">
      <c r="A23" s="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08A94-6DB6-46F1-8422-AB2A6057E6F5}">
  <dimension ref="A1:O78"/>
  <sheetViews>
    <sheetView workbookViewId="0">
      <selection activeCell="A22" sqref="A22"/>
    </sheetView>
  </sheetViews>
  <sheetFormatPr defaultRowHeight="15" x14ac:dyDescent="0.25"/>
  <cols>
    <col min="1" max="1" width="57.5703125" style="49" customWidth="1"/>
    <col min="2" max="2" width="9.140625" style="49"/>
    <col min="3" max="3" width="23.140625" style="49" customWidth="1"/>
    <col min="4" max="9" width="9.85546875" style="49" customWidth="1"/>
    <col min="10" max="15" width="9.85546875" customWidth="1"/>
  </cols>
  <sheetData>
    <row r="1" spans="1:15" x14ac:dyDescent="0.25">
      <c r="A1" s="12" t="s">
        <v>768</v>
      </c>
      <c r="B1"/>
      <c r="C1"/>
      <c r="D1"/>
      <c r="E1"/>
      <c r="F1"/>
      <c r="G1"/>
      <c r="H1"/>
      <c r="I1"/>
    </row>
    <row r="2" spans="1:15" ht="15.75" thickBot="1" x14ac:dyDescent="0.3">
      <c r="A2" s="7" t="s">
        <v>769</v>
      </c>
      <c r="B2"/>
      <c r="C2"/>
      <c r="D2"/>
      <c r="E2"/>
      <c r="F2"/>
      <c r="G2"/>
      <c r="H2"/>
      <c r="I2"/>
    </row>
    <row r="3" spans="1:15" ht="15.75" thickBot="1" x14ac:dyDescent="0.3">
      <c r="A3" s="56" t="s">
        <v>770</v>
      </c>
      <c r="B3" s="57"/>
      <c r="C3" s="57"/>
      <c r="D3" s="72"/>
      <c r="E3" s="59"/>
      <c r="F3" s="58"/>
      <c r="G3" s="58"/>
      <c r="H3" s="72"/>
      <c r="I3" s="59"/>
      <c r="J3" s="58"/>
      <c r="K3" s="58"/>
      <c r="L3" s="72"/>
      <c r="M3" s="59"/>
      <c r="N3" s="58"/>
      <c r="O3" s="59"/>
    </row>
    <row r="4" spans="1:15" s="7" customFormat="1" x14ac:dyDescent="0.25">
      <c r="A4" s="13"/>
      <c r="B4" s="14"/>
      <c r="C4" s="15"/>
      <c r="D4" s="73" t="s">
        <v>771</v>
      </c>
      <c r="E4" s="60"/>
      <c r="F4" s="50" t="s">
        <v>772</v>
      </c>
      <c r="G4" s="50"/>
      <c r="H4" s="73" t="s">
        <v>773</v>
      </c>
      <c r="I4" s="60"/>
      <c r="J4" s="50" t="s">
        <v>774</v>
      </c>
      <c r="K4" s="50"/>
      <c r="L4" s="73" t="s">
        <v>775</v>
      </c>
      <c r="M4" s="60"/>
      <c r="N4" s="50" t="s">
        <v>776</v>
      </c>
      <c r="O4" s="60"/>
    </row>
    <row r="5" spans="1:15" ht="36.75" x14ac:dyDescent="0.25">
      <c r="A5" s="16" t="s">
        <v>777</v>
      </c>
      <c r="B5" s="17" t="s">
        <v>778</v>
      </c>
      <c r="C5" s="18" t="s">
        <v>779</v>
      </c>
      <c r="D5" s="74" t="s">
        <v>780</v>
      </c>
      <c r="E5" s="61" t="s">
        <v>781</v>
      </c>
      <c r="F5" s="51" t="s">
        <v>780</v>
      </c>
      <c r="G5" s="51" t="s">
        <v>781</v>
      </c>
      <c r="H5" s="74" t="s">
        <v>780</v>
      </c>
      <c r="I5" s="61" t="s">
        <v>781</v>
      </c>
      <c r="J5" s="51" t="s">
        <v>780</v>
      </c>
      <c r="K5" s="51" t="s">
        <v>781</v>
      </c>
      <c r="L5" s="74" t="s">
        <v>780</v>
      </c>
      <c r="M5" s="61" t="s">
        <v>781</v>
      </c>
      <c r="N5" s="51" t="s">
        <v>780</v>
      </c>
      <c r="O5" s="61" t="s">
        <v>781</v>
      </c>
    </row>
    <row r="6" spans="1:15" x14ac:dyDescent="0.25">
      <c r="A6" s="62" t="s">
        <v>782</v>
      </c>
      <c r="B6" s="19"/>
      <c r="C6" s="19"/>
      <c r="D6" s="75"/>
      <c r="E6" s="63"/>
      <c r="F6" s="52"/>
      <c r="G6" s="52"/>
      <c r="H6" s="75"/>
      <c r="I6" s="63"/>
      <c r="J6" s="52"/>
      <c r="K6" s="52"/>
      <c r="L6" s="75"/>
      <c r="M6" s="63"/>
      <c r="N6" s="52"/>
      <c r="O6" s="63"/>
    </row>
    <row r="7" spans="1:15" x14ac:dyDescent="0.25">
      <c r="A7" s="20" t="s">
        <v>783</v>
      </c>
      <c r="B7" s="21">
        <v>1280</v>
      </c>
      <c r="C7" s="22" t="s">
        <v>784</v>
      </c>
      <c r="D7" s="40">
        <v>616</v>
      </c>
      <c r="E7" s="41">
        <v>1736</v>
      </c>
      <c r="F7" s="27">
        <v>616</v>
      </c>
      <c r="G7" s="27">
        <v>2117.5</v>
      </c>
      <c r="H7" s="40">
        <v>1064</v>
      </c>
      <c r="I7" s="41">
        <v>2968</v>
      </c>
      <c r="J7" s="27">
        <v>1064</v>
      </c>
      <c r="K7" s="27">
        <v>4424</v>
      </c>
      <c r="L7" s="40">
        <v>3080</v>
      </c>
      <c r="M7" s="41">
        <v>7899.4999999999991</v>
      </c>
      <c r="N7" s="27">
        <v>3080</v>
      </c>
      <c r="O7" s="41">
        <v>9800</v>
      </c>
    </row>
    <row r="8" spans="1:15" x14ac:dyDescent="0.25">
      <c r="A8" s="64" t="s">
        <v>785</v>
      </c>
      <c r="B8" s="23"/>
      <c r="C8" s="24"/>
      <c r="D8" s="76"/>
      <c r="E8" s="65"/>
      <c r="F8" s="53"/>
      <c r="G8" s="53"/>
      <c r="H8" s="76"/>
      <c r="I8" s="65"/>
      <c r="J8" s="53"/>
      <c r="K8" s="53"/>
      <c r="L8" s="76"/>
      <c r="M8" s="65"/>
      <c r="N8" s="53"/>
      <c r="O8" s="65"/>
    </row>
    <row r="9" spans="1:15" x14ac:dyDescent="0.25">
      <c r="A9" s="36" t="s">
        <v>786</v>
      </c>
      <c r="B9" s="25">
        <v>2000</v>
      </c>
      <c r="C9" s="26" t="s">
        <v>787</v>
      </c>
      <c r="D9" s="40">
        <v>840</v>
      </c>
      <c r="E9" s="41">
        <v>840</v>
      </c>
      <c r="F9" s="27">
        <v>840</v>
      </c>
      <c r="G9" s="27">
        <v>840</v>
      </c>
      <c r="H9" s="40">
        <v>840</v>
      </c>
      <c r="I9" s="41">
        <v>840</v>
      </c>
      <c r="J9" s="27">
        <v>840</v>
      </c>
      <c r="K9" s="27">
        <v>840</v>
      </c>
      <c r="L9" s="40">
        <v>840</v>
      </c>
      <c r="M9" s="41">
        <v>840</v>
      </c>
      <c r="N9" s="27">
        <v>840</v>
      </c>
      <c r="O9" s="41">
        <v>840</v>
      </c>
    </row>
    <row r="10" spans="1:15" x14ac:dyDescent="0.25">
      <c r="A10" s="38" t="s">
        <v>788</v>
      </c>
      <c r="B10" s="27">
        <v>2500</v>
      </c>
      <c r="C10" s="28" t="s">
        <v>787</v>
      </c>
      <c r="D10" s="40">
        <v>944.99999999999989</v>
      </c>
      <c r="E10" s="41">
        <v>944.99999999999989</v>
      </c>
      <c r="F10" s="27">
        <v>944.99999999999989</v>
      </c>
      <c r="G10" s="27">
        <v>944.99999999999989</v>
      </c>
      <c r="H10" s="40">
        <v>944.99999999999989</v>
      </c>
      <c r="I10" s="41">
        <v>944.99999999999989</v>
      </c>
      <c r="J10" s="27">
        <v>944.99999999999989</v>
      </c>
      <c r="K10" s="27">
        <v>944.99999999999989</v>
      </c>
      <c r="L10" s="40">
        <v>944.99999999999989</v>
      </c>
      <c r="M10" s="41">
        <v>944.99999999999989</v>
      </c>
      <c r="N10" s="27">
        <v>944.99999999999989</v>
      </c>
      <c r="O10" s="41">
        <v>944.99999999999989</v>
      </c>
    </row>
    <row r="11" spans="1:15" x14ac:dyDescent="0.25">
      <c r="A11" s="38" t="s">
        <v>789</v>
      </c>
      <c r="B11" s="27">
        <v>500</v>
      </c>
      <c r="C11" s="28" t="s">
        <v>790</v>
      </c>
      <c r="D11" s="40">
        <v>147</v>
      </c>
      <c r="E11" s="41">
        <v>147</v>
      </c>
      <c r="F11" s="27">
        <v>147</v>
      </c>
      <c r="G11" s="27">
        <v>147</v>
      </c>
      <c r="H11" s="40">
        <v>147</v>
      </c>
      <c r="I11" s="41">
        <v>147</v>
      </c>
      <c r="J11" s="27">
        <v>147</v>
      </c>
      <c r="K11" s="27">
        <v>147</v>
      </c>
      <c r="L11" s="40">
        <v>147</v>
      </c>
      <c r="M11" s="41">
        <v>147</v>
      </c>
      <c r="N11" s="27">
        <v>147</v>
      </c>
      <c r="O11" s="41">
        <v>147</v>
      </c>
    </row>
    <row r="12" spans="1:15" x14ac:dyDescent="0.25">
      <c r="A12" s="66" t="s">
        <v>791</v>
      </c>
      <c r="B12" s="67"/>
      <c r="C12" s="67"/>
      <c r="D12" s="76"/>
      <c r="E12" s="65"/>
      <c r="F12" s="53"/>
      <c r="G12" s="53"/>
      <c r="H12" s="76"/>
      <c r="I12" s="65"/>
      <c r="J12" s="53"/>
      <c r="K12" s="53"/>
      <c r="L12" s="76"/>
      <c r="M12" s="65"/>
      <c r="N12" s="53"/>
      <c r="O12" s="65"/>
    </row>
    <row r="13" spans="1:15" x14ac:dyDescent="0.25">
      <c r="A13" s="38" t="s">
        <v>792</v>
      </c>
      <c r="B13" s="29" t="s">
        <v>793</v>
      </c>
      <c r="C13" s="29" t="s">
        <v>794</v>
      </c>
      <c r="D13" s="40" t="s">
        <v>793</v>
      </c>
      <c r="E13" s="41" t="s">
        <v>793</v>
      </c>
      <c r="F13" s="27">
        <v>224</v>
      </c>
      <c r="G13" s="27">
        <v>350</v>
      </c>
      <c r="H13" s="40">
        <v>224</v>
      </c>
      <c r="I13" s="41">
        <v>350</v>
      </c>
      <c r="J13" s="27">
        <v>224</v>
      </c>
      <c r="K13" s="27">
        <v>350</v>
      </c>
      <c r="L13" s="40">
        <v>210</v>
      </c>
      <c r="M13" s="41">
        <v>350</v>
      </c>
      <c r="N13" s="27">
        <v>210</v>
      </c>
      <c r="O13" s="41">
        <v>350</v>
      </c>
    </row>
    <row r="14" spans="1:15" x14ac:dyDescent="0.25">
      <c r="A14" s="38" t="s">
        <v>795</v>
      </c>
      <c r="B14" s="29" t="s">
        <v>793</v>
      </c>
      <c r="C14" s="29" t="s">
        <v>796</v>
      </c>
      <c r="D14" s="40">
        <v>45.5</v>
      </c>
      <c r="E14" s="41">
        <v>45.5</v>
      </c>
      <c r="F14" s="27">
        <v>45.5</v>
      </c>
      <c r="G14" s="27">
        <v>45.5</v>
      </c>
      <c r="H14" s="40">
        <v>45.5</v>
      </c>
      <c r="I14" s="41">
        <v>45.5</v>
      </c>
      <c r="J14" s="27">
        <v>70</v>
      </c>
      <c r="K14" s="27">
        <v>70</v>
      </c>
      <c r="L14" s="40">
        <v>70</v>
      </c>
      <c r="M14" s="41">
        <v>70</v>
      </c>
      <c r="N14" s="27">
        <v>70</v>
      </c>
      <c r="O14" s="41">
        <v>70</v>
      </c>
    </row>
    <row r="15" spans="1:15" x14ac:dyDescent="0.25">
      <c r="A15" s="66" t="s">
        <v>797</v>
      </c>
      <c r="B15" s="67"/>
      <c r="C15" s="67"/>
      <c r="D15" s="76"/>
      <c r="E15" s="65"/>
      <c r="F15" s="53"/>
      <c r="G15" s="53"/>
      <c r="H15" s="76"/>
      <c r="I15" s="65"/>
      <c r="J15" s="53"/>
      <c r="K15" s="53"/>
      <c r="L15" s="76"/>
      <c r="M15" s="65"/>
      <c r="N15" s="53"/>
      <c r="O15" s="65"/>
    </row>
    <row r="16" spans="1:15" x14ac:dyDescent="0.25">
      <c r="A16" s="38" t="s">
        <v>798</v>
      </c>
      <c r="B16" s="29" t="s">
        <v>793</v>
      </c>
      <c r="C16" s="28" t="s">
        <v>784</v>
      </c>
      <c r="D16" s="40">
        <v>1.4</v>
      </c>
      <c r="E16" s="41">
        <v>1.4</v>
      </c>
      <c r="F16" s="27">
        <v>1.4</v>
      </c>
      <c r="G16" s="27">
        <v>1.4</v>
      </c>
      <c r="H16" s="40">
        <v>1.4</v>
      </c>
      <c r="I16" s="41">
        <v>1.4</v>
      </c>
      <c r="J16" s="27">
        <v>1.4</v>
      </c>
      <c r="K16" s="27">
        <v>1.4</v>
      </c>
      <c r="L16" s="40">
        <v>1.4</v>
      </c>
      <c r="M16" s="41">
        <v>1.4</v>
      </c>
      <c r="N16" s="27">
        <v>1.4</v>
      </c>
      <c r="O16" s="41">
        <v>1.4</v>
      </c>
    </row>
    <row r="17" spans="1:15" x14ac:dyDescent="0.25">
      <c r="A17" s="38" t="s">
        <v>799</v>
      </c>
      <c r="B17" s="29" t="s">
        <v>793</v>
      </c>
      <c r="C17" s="28" t="s">
        <v>784</v>
      </c>
      <c r="D17" s="40">
        <v>2.0999999999999996</v>
      </c>
      <c r="E17" s="41">
        <v>2.0999999999999996</v>
      </c>
      <c r="F17" s="27">
        <v>2.0999999999999996</v>
      </c>
      <c r="G17" s="27">
        <v>2.0999999999999996</v>
      </c>
      <c r="H17" s="40">
        <v>2.0999999999999996</v>
      </c>
      <c r="I17" s="41">
        <v>2.0999999999999996</v>
      </c>
      <c r="J17" s="27">
        <v>2.0999999999999996</v>
      </c>
      <c r="K17" s="27">
        <v>2.0999999999999996</v>
      </c>
      <c r="L17" s="40">
        <v>2.0999999999999996</v>
      </c>
      <c r="M17" s="41">
        <v>2.0999999999999996</v>
      </c>
      <c r="N17" s="27">
        <v>2.0999999999999996</v>
      </c>
      <c r="O17" s="41">
        <v>2.0999999999999996</v>
      </c>
    </row>
    <row r="18" spans="1:15" x14ac:dyDescent="0.25">
      <c r="A18" s="38" t="s">
        <v>800</v>
      </c>
      <c r="B18" s="29" t="s">
        <v>793</v>
      </c>
      <c r="C18" s="28" t="s">
        <v>784</v>
      </c>
      <c r="D18" s="40">
        <v>4.1999999999999993</v>
      </c>
      <c r="E18" s="41">
        <v>4.1999999999999993</v>
      </c>
      <c r="F18" s="27">
        <v>4.1999999999999993</v>
      </c>
      <c r="G18" s="27">
        <v>4.1999999999999993</v>
      </c>
      <c r="H18" s="40">
        <v>4.1999999999999993</v>
      </c>
      <c r="I18" s="41">
        <v>4.1999999999999993</v>
      </c>
      <c r="J18" s="27">
        <v>4.1999999999999993</v>
      </c>
      <c r="K18" s="27">
        <v>4.1999999999999993</v>
      </c>
      <c r="L18" s="40">
        <v>4.1999999999999993</v>
      </c>
      <c r="M18" s="41">
        <v>4.1999999999999993</v>
      </c>
      <c r="N18" s="27">
        <v>4.1999999999999993</v>
      </c>
      <c r="O18" s="41">
        <v>4.1999999999999993</v>
      </c>
    </row>
    <row r="19" spans="1:15" x14ac:dyDescent="0.25">
      <c r="A19" s="38" t="s">
        <v>801</v>
      </c>
      <c r="B19" s="29" t="s">
        <v>793</v>
      </c>
      <c r="C19" s="28" t="s">
        <v>784</v>
      </c>
      <c r="D19" s="40">
        <v>8.3999999999999986</v>
      </c>
      <c r="E19" s="41">
        <v>8.3999999999999986</v>
      </c>
      <c r="F19" s="27">
        <v>8.3999999999999986</v>
      </c>
      <c r="G19" s="27">
        <v>8.3999999999999986</v>
      </c>
      <c r="H19" s="40">
        <v>8.3999999999999986</v>
      </c>
      <c r="I19" s="41">
        <v>8.3999999999999986</v>
      </c>
      <c r="J19" s="27">
        <v>8.3999999999999986</v>
      </c>
      <c r="K19" s="27">
        <v>8.3999999999999986</v>
      </c>
      <c r="L19" s="40">
        <v>8.3999999999999986</v>
      </c>
      <c r="M19" s="41">
        <v>8.3999999999999986</v>
      </c>
      <c r="N19" s="27">
        <v>8.3999999999999986</v>
      </c>
      <c r="O19" s="41">
        <v>8.3999999999999986</v>
      </c>
    </row>
    <row r="20" spans="1:15" x14ac:dyDescent="0.25">
      <c r="A20" s="38" t="s">
        <v>802</v>
      </c>
      <c r="B20" s="29" t="s">
        <v>793</v>
      </c>
      <c r="C20" s="28" t="s">
        <v>784</v>
      </c>
      <c r="D20" s="40">
        <v>16.099999999999998</v>
      </c>
      <c r="E20" s="41">
        <v>16.099999999999998</v>
      </c>
      <c r="F20" s="27">
        <v>16.099999999999998</v>
      </c>
      <c r="G20" s="27">
        <v>16.099999999999998</v>
      </c>
      <c r="H20" s="40">
        <v>16.099999999999998</v>
      </c>
      <c r="I20" s="41">
        <v>16.099999999999998</v>
      </c>
      <c r="J20" s="27">
        <v>16.099999999999998</v>
      </c>
      <c r="K20" s="27">
        <v>16.099999999999998</v>
      </c>
      <c r="L20" s="40">
        <v>16.099999999999998</v>
      </c>
      <c r="M20" s="41">
        <v>16.099999999999998</v>
      </c>
      <c r="N20" s="27">
        <v>16.099999999999998</v>
      </c>
      <c r="O20" s="41">
        <v>16.099999999999998</v>
      </c>
    </row>
    <row r="21" spans="1:15" x14ac:dyDescent="0.25">
      <c r="A21" s="38" t="s">
        <v>803</v>
      </c>
      <c r="B21" s="29" t="s">
        <v>793</v>
      </c>
      <c r="C21" s="28" t="s">
        <v>784</v>
      </c>
      <c r="D21" s="40">
        <v>26.599999999999998</v>
      </c>
      <c r="E21" s="41">
        <v>26.599999999999998</v>
      </c>
      <c r="F21" s="27">
        <v>26.599999999999998</v>
      </c>
      <c r="G21" s="27">
        <v>26.599999999999998</v>
      </c>
      <c r="H21" s="40">
        <v>26.599999999999998</v>
      </c>
      <c r="I21" s="41">
        <v>26.599999999999998</v>
      </c>
      <c r="J21" s="27">
        <v>26.599999999999998</v>
      </c>
      <c r="K21" s="27">
        <v>26.599999999999998</v>
      </c>
      <c r="L21" s="40">
        <v>26.599999999999998</v>
      </c>
      <c r="M21" s="41">
        <v>26.599999999999998</v>
      </c>
      <c r="N21" s="27">
        <v>26.599999999999998</v>
      </c>
      <c r="O21" s="41">
        <v>26.599999999999998</v>
      </c>
    </row>
    <row r="22" spans="1:15" x14ac:dyDescent="0.25">
      <c r="A22" s="38" t="s">
        <v>804</v>
      </c>
      <c r="B22" s="29" t="s">
        <v>793</v>
      </c>
      <c r="C22" s="28" t="s">
        <v>784</v>
      </c>
      <c r="D22" s="40">
        <v>42</v>
      </c>
      <c r="E22" s="41">
        <v>42</v>
      </c>
      <c r="F22" s="27">
        <v>42</v>
      </c>
      <c r="G22" s="27">
        <v>42</v>
      </c>
      <c r="H22" s="40">
        <v>42</v>
      </c>
      <c r="I22" s="41">
        <v>42</v>
      </c>
      <c r="J22" s="27">
        <v>42</v>
      </c>
      <c r="K22" s="27">
        <v>42</v>
      </c>
      <c r="L22" s="40">
        <v>42</v>
      </c>
      <c r="M22" s="41">
        <v>42</v>
      </c>
      <c r="N22" s="27">
        <v>42</v>
      </c>
      <c r="O22" s="41">
        <v>42</v>
      </c>
    </row>
    <row r="23" spans="1:15" x14ac:dyDescent="0.25">
      <c r="A23" s="38" t="s">
        <v>805</v>
      </c>
      <c r="B23" s="29" t="s">
        <v>793</v>
      </c>
      <c r="C23" s="28" t="s">
        <v>784</v>
      </c>
      <c r="D23" s="40">
        <v>62.999999999999993</v>
      </c>
      <c r="E23" s="41">
        <v>62.999999999999993</v>
      </c>
      <c r="F23" s="27">
        <v>62.999999999999993</v>
      </c>
      <c r="G23" s="27">
        <v>62.999999999999993</v>
      </c>
      <c r="H23" s="40">
        <v>62.999999999999993</v>
      </c>
      <c r="I23" s="41">
        <v>62.999999999999993</v>
      </c>
      <c r="J23" s="27">
        <v>62.999999999999993</v>
      </c>
      <c r="K23" s="27">
        <v>62.999999999999993</v>
      </c>
      <c r="L23" s="40">
        <v>62.999999999999993</v>
      </c>
      <c r="M23" s="41">
        <v>62.999999999999993</v>
      </c>
      <c r="N23" s="27">
        <v>62.999999999999993</v>
      </c>
      <c r="O23" s="41">
        <v>62.999999999999993</v>
      </c>
    </row>
    <row r="24" spans="1:15" x14ac:dyDescent="0.25">
      <c r="A24" s="68" t="s">
        <v>806</v>
      </c>
      <c r="B24" s="30" t="s">
        <v>793</v>
      </c>
      <c r="C24" s="31" t="s">
        <v>784</v>
      </c>
      <c r="D24" s="40">
        <v>100.1</v>
      </c>
      <c r="E24" s="41">
        <v>100.1</v>
      </c>
      <c r="F24" s="27">
        <v>100.1</v>
      </c>
      <c r="G24" s="27">
        <v>100.1</v>
      </c>
      <c r="H24" s="40">
        <v>100.1</v>
      </c>
      <c r="I24" s="41">
        <v>100.1</v>
      </c>
      <c r="J24" s="27">
        <v>100.1</v>
      </c>
      <c r="K24" s="27">
        <v>100.1</v>
      </c>
      <c r="L24" s="40">
        <v>100.1</v>
      </c>
      <c r="M24" s="41">
        <v>100.1</v>
      </c>
      <c r="N24" s="27">
        <v>100.1</v>
      </c>
      <c r="O24" s="41">
        <v>100.1</v>
      </c>
    </row>
    <row r="25" spans="1:15" s="11" customFormat="1" x14ac:dyDescent="0.25">
      <c r="A25" s="64" t="s">
        <v>807</v>
      </c>
      <c r="B25" s="24"/>
      <c r="C25" s="24"/>
      <c r="D25" s="76"/>
      <c r="E25" s="65"/>
      <c r="F25" s="53"/>
      <c r="G25" s="53"/>
      <c r="H25" s="76"/>
      <c r="I25" s="65"/>
      <c r="J25" s="53"/>
      <c r="K25" s="53"/>
      <c r="L25" s="76"/>
      <c r="M25" s="65"/>
      <c r="N25" s="53"/>
      <c r="O25" s="65"/>
    </row>
    <row r="26" spans="1:15" x14ac:dyDescent="0.25">
      <c r="A26" s="36" t="s">
        <v>808</v>
      </c>
      <c r="B26" s="32" t="s">
        <v>793</v>
      </c>
      <c r="C26" s="26" t="s">
        <v>809</v>
      </c>
      <c r="D26" s="40">
        <v>94.5</v>
      </c>
      <c r="E26" s="41">
        <v>94.5</v>
      </c>
      <c r="F26" s="27">
        <v>94.5</v>
      </c>
      <c r="G26" s="27">
        <v>94.5</v>
      </c>
      <c r="H26" s="40">
        <v>94.5</v>
      </c>
      <c r="I26" s="41">
        <v>94.5</v>
      </c>
      <c r="J26" s="27">
        <v>140</v>
      </c>
      <c r="K26" s="27">
        <v>140</v>
      </c>
      <c r="L26" s="40">
        <v>140</v>
      </c>
      <c r="M26" s="41">
        <v>140</v>
      </c>
      <c r="N26" s="27">
        <v>140</v>
      </c>
      <c r="O26" s="41">
        <v>140</v>
      </c>
    </row>
    <row r="27" spans="1:15" x14ac:dyDescent="0.25">
      <c r="A27" s="68" t="s">
        <v>810</v>
      </c>
      <c r="B27" s="33" t="s">
        <v>793</v>
      </c>
      <c r="C27" s="31" t="s">
        <v>811</v>
      </c>
      <c r="D27" s="40">
        <v>94.5</v>
      </c>
      <c r="E27" s="41">
        <v>94.5</v>
      </c>
      <c r="F27" s="27">
        <v>94.5</v>
      </c>
      <c r="G27" s="27">
        <v>94.5</v>
      </c>
      <c r="H27" s="40">
        <v>94.5</v>
      </c>
      <c r="I27" s="41">
        <v>94.5</v>
      </c>
      <c r="J27" s="27">
        <v>140</v>
      </c>
      <c r="K27" s="27">
        <v>140</v>
      </c>
      <c r="L27" s="40">
        <v>140</v>
      </c>
      <c r="M27" s="41">
        <v>140</v>
      </c>
      <c r="N27" s="27">
        <v>140</v>
      </c>
      <c r="O27" s="41">
        <v>140</v>
      </c>
    </row>
    <row r="28" spans="1:15" x14ac:dyDescent="0.25">
      <c r="A28" s="69" t="s">
        <v>812</v>
      </c>
      <c r="B28" s="34"/>
      <c r="C28" s="35"/>
      <c r="D28" s="77"/>
      <c r="E28" s="70"/>
      <c r="F28" s="54"/>
      <c r="G28" s="55"/>
      <c r="H28" s="77"/>
      <c r="I28" s="70"/>
      <c r="J28" s="54"/>
      <c r="K28" s="55"/>
      <c r="L28" s="77"/>
      <c r="M28" s="70"/>
      <c r="N28" s="54"/>
      <c r="O28" s="70"/>
    </row>
    <row r="29" spans="1:15" x14ac:dyDescent="0.25">
      <c r="A29" s="36" t="s">
        <v>813</v>
      </c>
      <c r="B29" s="32" t="s">
        <v>793</v>
      </c>
      <c r="C29" s="37" t="s">
        <v>814</v>
      </c>
      <c r="D29" s="40">
        <v>2240</v>
      </c>
      <c r="E29" s="117" t="s">
        <v>793</v>
      </c>
      <c r="F29" s="27">
        <v>2240</v>
      </c>
      <c r="G29" s="117" t="s">
        <v>793</v>
      </c>
      <c r="H29" s="40">
        <v>2856</v>
      </c>
      <c r="I29" s="117" t="s">
        <v>793</v>
      </c>
      <c r="J29" s="27">
        <v>5040</v>
      </c>
      <c r="K29" s="117" t="s">
        <v>793</v>
      </c>
      <c r="L29" s="40">
        <v>6720</v>
      </c>
      <c r="M29" s="117" t="s">
        <v>793</v>
      </c>
      <c r="N29" s="27">
        <v>10080</v>
      </c>
      <c r="O29" s="117" t="s">
        <v>793</v>
      </c>
    </row>
    <row r="30" spans="1:15" x14ac:dyDescent="0.25">
      <c r="A30" s="38" t="s">
        <v>815</v>
      </c>
      <c r="B30" s="29" t="s">
        <v>793</v>
      </c>
      <c r="C30" s="39" t="s">
        <v>816</v>
      </c>
      <c r="D30" s="117" t="s">
        <v>793</v>
      </c>
      <c r="E30" s="41">
        <v>2240</v>
      </c>
      <c r="F30" s="117" t="s">
        <v>793</v>
      </c>
      <c r="G30" s="27">
        <v>2240</v>
      </c>
      <c r="H30" s="117" t="s">
        <v>793</v>
      </c>
      <c r="I30" s="41">
        <v>2856</v>
      </c>
      <c r="J30" s="117" t="s">
        <v>793</v>
      </c>
      <c r="K30" s="27">
        <v>5040</v>
      </c>
      <c r="L30" s="117" t="s">
        <v>793</v>
      </c>
      <c r="M30" s="41">
        <v>6720</v>
      </c>
      <c r="N30" s="117" t="s">
        <v>793</v>
      </c>
      <c r="O30" s="41">
        <v>10080</v>
      </c>
    </row>
    <row r="31" spans="1:15" x14ac:dyDescent="0.25">
      <c r="A31" s="38" t="s">
        <v>817</v>
      </c>
      <c r="B31" s="29" t="s">
        <v>793</v>
      </c>
      <c r="C31" s="39" t="s">
        <v>818</v>
      </c>
      <c r="D31" s="40">
        <v>45.5</v>
      </c>
      <c r="E31" s="41">
        <v>45.5</v>
      </c>
      <c r="F31" s="27">
        <v>45.5</v>
      </c>
      <c r="G31" s="27">
        <v>45.5</v>
      </c>
      <c r="H31" s="40">
        <v>45.5</v>
      </c>
      <c r="I31" s="41">
        <v>45.5</v>
      </c>
      <c r="J31" s="27">
        <v>70</v>
      </c>
      <c r="K31" s="27">
        <v>70</v>
      </c>
      <c r="L31" s="40">
        <v>70</v>
      </c>
      <c r="M31" s="41">
        <v>70</v>
      </c>
      <c r="N31" s="27">
        <v>70</v>
      </c>
      <c r="O31" s="41">
        <v>70</v>
      </c>
    </row>
    <row r="32" spans="1:15" x14ac:dyDescent="0.25">
      <c r="A32" s="38" t="s">
        <v>819</v>
      </c>
      <c r="B32" s="29" t="s">
        <v>793</v>
      </c>
      <c r="C32" s="39" t="s">
        <v>820</v>
      </c>
      <c r="D32" s="40">
        <v>224</v>
      </c>
      <c r="E32" s="41">
        <v>224</v>
      </c>
      <c r="F32" s="27">
        <v>224</v>
      </c>
      <c r="G32" s="27">
        <v>224</v>
      </c>
      <c r="H32" s="40">
        <v>224</v>
      </c>
      <c r="I32" s="41">
        <v>224</v>
      </c>
      <c r="J32" s="27">
        <v>350</v>
      </c>
      <c r="K32" s="27">
        <v>350</v>
      </c>
      <c r="L32" s="40">
        <v>350</v>
      </c>
      <c r="M32" s="41">
        <v>350</v>
      </c>
      <c r="N32" s="27">
        <v>350</v>
      </c>
      <c r="O32" s="41">
        <v>350</v>
      </c>
    </row>
    <row r="33" spans="1:15" x14ac:dyDescent="0.25">
      <c r="A33" s="38" t="s">
        <v>821</v>
      </c>
      <c r="B33" s="29" t="s">
        <v>793</v>
      </c>
      <c r="C33" s="39" t="s">
        <v>822</v>
      </c>
      <c r="D33" s="40">
        <v>112</v>
      </c>
      <c r="E33" s="41">
        <v>112</v>
      </c>
      <c r="F33" s="27">
        <v>112</v>
      </c>
      <c r="G33" s="27">
        <v>112</v>
      </c>
      <c r="H33" s="40">
        <v>112</v>
      </c>
      <c r="I33" s="41">
        <v>112</v>
      </c>
      <c r="J33" s="27">
        <v>175</v>
      </c>
      <c r="K33" s="27">
        <v>175</v>
      </c>
      <c r="L33" s="40">
        <v>175</v>
      </c>
      <c r="M33" s="41">
        <v>175</v>
      </c>
      <c r="N33" s="27">
        <v>175</v>
      </c>
      <c r="O33" s="41">
        <v>175</v>
      </c>
    </row>
    <row r="34" spans="1:15" ht="15.75" thickBot="1" x14ac:dyDescent="0.3">
      <c r="A34" s="42" t="s">
        <v>823</v>
      </c>
      <c r="B34" s="43" t="s">
        <v>793</v>
      </c>
      <c r="C34" s="44" t="s">
        <v>824</v>
      </c>
      <c r="D34" s="45">
        <v>448</v>
      </c>
      <c r="E34" s="46">
        <v>448</v>
      </c>
      <c r="F34" s="71">
        <v>448</v>
      </c>
      <c r="G34" s="71">
        <v>448</v>
      </c>
      <c r="H34" s="45">
        <v>448</v>
      </c>
      <c r="I34" s="46">
        <v>448</v>
      </c>
      <c r="J34" s="71">
        <v>700</v>
      </c>
      <c r="K34" s="71">
        <v>700</v>
      </c>
      <c r="L34" s="45">
        <v>700</v>
      </c>
      <c r="M34" s="46">
        <v>700</v>
      </c>
      <c r="N34" s="71">
        <v>700</v>
      </c>
      <c r="O34" s="46">
        <v>700</v>
      </c>
    </row>
    <row r="35" spans="1:15" x14ac:dyDescent="0.25">
      <c r="A35"/>
      <c r="B35"/>
      <c r="C35"/>
      <c r="D35"/>
      <c r="E35"/>
      <c r="F35" s="10"/>
      <c r="G35" s="10"/>
      <c r="H35" s="10"/>
      <c r="I35" s="10"/>
      <c r="J35" s="10"/>
      <c r="K35" s="10"/>
      <c r="L35" s="10"/>
      <c r="M35" s="10"/>
      <c r="N35" s="10"/>
      <c r="O35" s="10"/>
    </row>
    <row r="36" spans="1:15" x14ac:dyDescent="0.25">
      <c r="A36"/>
      <c r="B36"/>
      <c r="C36"/>
      <c r="D36"/>
      <c r="E36"/>
      <c r="F36"/>
      <c r="G36"/>
      <c r="H36"/>
      <c r="I36"/>
    </row>
    <row r="37" spans="1:15" x14ac:dyDescent="0.25">
      <c r="A37" t="s">
        <v>825</v>
      </c>
      <c r="B37"/>
      <c r="C37"/>
      <c r="D37"/>
      <c r="E37"/>
      <c r="F37"/>
      <c r="G37"/>
      <c r="H37"/>
      <c r="I37"/>
    </row>
    <row r="38" spans="1:15" x14ac:dyDescent="0.25">
      <c r="A38"/>
      <c r="B38"/>
      <c r="C38"/>
      <c r="D38"/>
      <c r="E38"/>
      <c r="F38"/>
      <c r="G38"/>
      <c r="H38"/>
      <c r="I38"/>
    </row>
    <row r="39" spans="1:15" ht="15.75" thickBot="1" x14ac:dyDescent="0.3">
      <c r="A39" t="s">
        <v>826</v>
      </c>
      <c r="B39"/>
      <c r="C39"/>
      <c r="D39"/>
      <c r="E39"/>
      <c r="F39"/>
      <c r="G39"/>
      <c r="H39"/>
      <c r="I39"/>
    </row>
    <row r="40" spans="1:15" ht="15.75" thickBot="1" x14ac:dyDescent="0.3">
      <c r="A40" s="85" t="s">
        <v>827</v>
      </c>
      <c r="B40" s="98"/>
      <c r="C40" s="98"/>
      <c r="D40" s="85"/>
      <c r="E40" s="86"/>
      <c r="F40" s="85"/>
      <c r="G40" s="86"/>
      <c r="H40" s="98"/>
      <c r="I40" s="98"/>
      <c r="J40" s="85"/>
      <c r="K40" s="86"/>
      <c r="L40" s="98"/>
      <c r="M40" s="98"/>
      <c r="N40" s="85"/>
      <c r="O40" s="86"/>
    </row>
    <row r="41" spans="1:15" x14ac:dyDescent="0.25">
      <c r="A41" s="87"/>
      <c r="B41" s="78"/>
      <c r="C41" s="78"/>
      <c r="D41" s="87" t="s">
        <v>771</v>
      </c>
      <c r="E41" s="88"/>
      <c r="F41" s="87" t="s">
        <v>772</v>
      </c>
      <c r="G41" s="88"/>
      <c r="H41" s="78" t="s">
        <v>773</v>
      </c>
      <c r="I41" s="78"/>
      <c r="J41" s="96" t="s">
        <v>774</v>
      </c>
      <c r="K41" s="97"/>
      <c r="L41" s="78" t="s">
        <v>775</v>
      </c>
      <c r="M41" s="78"/>
      <c r="N41" s="87" t="s">
        <v>776</v>
      </c>
      <c r="O41" s="88"/>
    </row>
    <row r="42" spans="1:15" ht="37.5" thickBot="1" x14ac:dyDescent="0.3">
      <c r="A42" s="99" t="s">
        <v>777</v>
      </c>
      <c r="B42" s="28" t="s">
        <v>778</v>
      </c>
      <c r="C42" s="28" t="s">
        <v>779</v>
      </c>
      <c r="D42" s="89" t="s">
        <v>780</v>
      </c>
      <c r="E42" s="90" t="s">
        <v>781</v>
      </c>
      <c r="F42" s="89" t="s">
        <v>780</v>
      </c>
      <c r="G42" s="90" t="s">
        <v>781</v>
      </c>
      <c r="H42" s="79" t="s">
        <v>780</v>
      </c>
      <c r="I42" s="79" t="s">
        <v>781</v>
      </c>
      <c r="J42" s="89" t="s">
        <v>780</v>
      </c>
      <c r="K42" s="90" t="s">
        <v>781</v>
      </c>
      <c r="L42" s="79" t="s">
        <v>780</v>
      </c>
      <c r="M42" s="79" t="s">
        <v>781</v>
      </c>
      <c r="N42" s="89" t="s">
        <v>780</v>
      </c>
      <c r="O42" s="90" t="s">
        <v>781</v>
      </c>
    </row>
    <row r="43" spans="1:15" x14ac:dyDescent="0.25">
      <c r="A43" s="105" t="s">
        <v>782</v>
      </c>
      <c r="B43" s="106"/>
      <c r="C43" s="107"/>
      <c r="D43" s="108"/>
      <c r="E43" s="109"/>
      <c r="F43" s="108"/>
      <c r="G43" s="109"/>
      <c r="H43" s="106"/>
      <c r="I43" s="106"/>
      <c r="J43" s="108"/>
      <c r="K43" s="109"/>
      <c r="L43" s="106"/>
      <c r="M43" s="106"/>
      <c r="N43" s="108"/>
      <c r="O43" s="109"/>
    </row>
    <row r="44" spans="1:15" ht="15.75" thickBot="1" x14ac:dyDescent="0.3">
      <c r="A44" s="42" t="s">
        <v>828</v>
      </c>
      <c r="B44" s="110">
        <v>1280</v>
      </c>
      <c r="C44" s="104" t="s">
        <v>784</v>
      </c>
      <c r="D44" s="45">
        <v>812</v>
      </c>
      <c r="E44" s="46">
        <v>1931.9999999999998</v>
      </c>
      <c r="F44" s="45">
        <v>812</v>
      </c>
      <c r="G44" s="46">
        <v>2312.7999999999997</v>
      </c>
      <c r="H44" s="71">
        <v>812</v>
      </c>
      <c r="I44" s="71">
        <v>2830.7999999999997</v>
      </c>
      <c r="J44" s="45">
        <v>1260</v>
      </c>
      <c r="K44" s="46">
        <v>4620</v>
      </c>
      <c r="L44" s="71">
        <v>3276</v>
      </c>
      <c r="M44" s="71">
        <v>8102.4999999999991</v>
      </c>
      <c r="N44" s="45">
        <v>3276</v>
      </c>
      <c r="O44" s="46">
        <v>10412.5</v>
      </c>
    </row>
    <row r="45" spans="1:15" x14ac:dyDescent="0.25">
      <c r="A45" s="100" t="s">
        <v>829</v>
      </c>
      <c r="B45" s="81"/>
      <c r="C45" s="80"/>
      <c r="D45" s="91"/>
      <c r="E45" s="92"/>
      <c r="F45" s="91"/>
      <c r="G45" s="92"/>
      <c r="H45" s="82"/>
      <c r="I45" s="82"/>
      <c r="J45" s="91"/>
      <c r="K45" s="92"/>
      <c r="L45" s="82"/>
      <c r="M45" s="82"/>
      <c r="N45" s="91"/>
      <c r="O45" s="92"/>
    </row>
    <row r="46" spans="1:15" x14ac:dyDescent="0.25">
      <c r="A46" s="38" t="s">
        <v>786</v>
      </c>
      <c r="B46" s="47">
        <v>1280</v>
      </c>
      <c r="C46" s="28" t="s">
        <v>787</v>
      </c>
      <c r="D46" s="40">
        <v>896</v>
      </c>
      <c r="E46" s="41">
        <v>896</v>
      </c>
      <c r="F46" s="40">
        <v>896</v>
      </c>
      <c r="G46" s="41">
        <v>896</v>
      </c>
      <c r="H46" s="27">
        <v>896</v>
      </c>
      <c r="I46" s="27">
        <v>896</v>
      </c>
      <c r="J46" s="40">
        <v>1400</v>
      </c>
      <c r="K46" s="41">
        <v>1400</v>
      </c>
      <c r="L46" s="27">
        <v>1400</v>
      </c>
      <c r="M46" s="27">
        <v>1400</v>
      </c>
      <c r="N46" s="40">
        <v>1400</v>
      </c>
      <c r="O46" s="41">
        <v>1400</v>
      </c>
    </row>
    <row r="47" spans="1:15" x14ac:dyDescent="0.25">
      <c r="A47" s="38" t="s">
        <v>788</v>
      </c>
      <c r="B47" s="47">
        <v>1600</v>
      </c>
      <c r="C47" s="28" t="s">
        <v>787</v>
      </c>
      <c r="D47" s="40">
        <v>1007.9999999999999</v>
      </c>
      <c r="E47" s="41">
        <v>1007.9999999999999</v>
      </c>
      <c r="F47" s="40">
        <v>1007.9999999999999</v>
      </c>
      <c r="G47" s="41">
        <v>1007.9999999999999</v>
      </c>
      <c r="H47" s="27">
        <v>1007.9999999999999</v>
      </c>
      <c r="I47" s="27">
        <v>1007.9999999999999</v>
      </c>
      <c r="J47" s="40">
        <v>1575</v>
      </c>
      <c r="K47" s="41">
        <v>1575</v>
      </c>
      <c r="L47" s="27">
        <v>1575</v>
      </c>
      <c r="M47" s="27">
        <v>1575</v>
      </c>
      <c r="N47" s="40">
        <v>1575</v>
      </c>
      <c r="O47" s="41">
        <v>1575</v>
      </c>
    </row>
    <row r="48" spans="1:15" ht="15.75" thickBot="1" x14ac:dyDescent="0.3">
      <c r="A48" s="38" t="s">
        <v>789</v>
      </c>
      <c r="B48" s="47">
        <v>320</v>
      </c>
      <c r="C48" s="28" t="s">
        <v>790</v>
      </c>
      <c r="D48" s="40">
        <v>164.5</v>
      </c>
      <c r="E48" s="41">
        <v>164.5</v>
      </c>
      <c r="F48" s="40">
        <v>164.5</v>
      </c>
      <c r="G48" s="41">
        <v>164.5</v>
      </c>
      <c r="H48" s="27">
        <v>164.5</v>
      </c>
      <c r="I48" s="27">
        <v>164.5</v>
      </c>
      <c r="J48" s="40">
        <v>244.99999999999997</v>
      </c>
      <c r="K48" s="41">
        <v>244.99999999999997</v>
      </c>
      <c r="L48" s="27">
        <v>244.99999999999997</v>
      </c>
      <c r="M48" s="27">
        <v>244.99999999999997</v>
      </c>
      <c r="N48" s="40">
        <v>244.99999999999997</v>
      </c>
      <c r="O48" s="41">
        <v>244.99999999999997</v>
      </c>
    </row>
    <row r="49" spans="1:15" x14ac:dyDescent="0.25">
      <c r="A49" s="111" t="s">
        <v>830</v>
      </c>
      <c r="B49" s="112"/>
      <c r="C49" s="113"/>
      <c r="D49" s="114"/>
      <c r="E49" s="115"/>
      <c r="F49" s="114"/>
      <c r="G49" s="115"/>
      <c r="H49" s="116"/>
      <c r="I49" s="116"/>
      <c r="J49" s="114"/>
      <c r="K49" s="115"/>
      <c r="L49" s="116"/>
      <c r="M49" s="116"/>
      <c r="N49" s="114"/>
      <c r="O49" s="115"/>
    </row>
    <row r="50" spans="1:15" x14ac:dyDescent="0.25">
      <c r="A50" s="38" t="s">
        <v>792</v>
      </c>
      <c r="B50" s="48" t="s">
        <v>793</v>
      </c>
      <c r="C50" s="28" t="s">
        <v>794</v>
      </c>
      <c r="D50" s="117" t="s">
        <v>793</v>
      </c>
      <c r="E50" s="117" t="s">
        <v>793</v>
      </c>
      <c r="F50" s="40">
        <v>224</v>
      </c>
      <c r="G50" s="41">
        <v>350</v>
      </c>
      <c r="H50" s="27">
        <v>224</v>
      </c>
      <c r="I50" s="27">
        <v>350</v>
      </c>
      <c r="J50" s="40">
        <v>224</v>
      </c>
      <c r="K50" s="41">
        <v>350</v>
      </c>
      <c r="L50" s="27">
        <v>210</v>
      </c>
      <c r="M50" s="27">
        <v>350</v>
      </c>
      <c r="N50" s="40">
        <v>210</v>
      </c>
      <c r="O50" s="41">
        <v>350</v>
      </c>
    </row>
    <row r="51" spans="1:15" ht="15.75" thickBot="1" x14ac:dyDescent="0.3">
      <c r="A51" s="42" t="s">
        <v>795</v>
      </c>
      <c r="B51" s="103" t="s">
        <v>793</v>
      </c>
      <c r="C51" s="104" t="s">
        <v>796</v>
      </c>
      <c r="D51" s="45">
        <v>45.5</v>
      </c>
      <c r="E51" s="46">
        <v>45.5</v>
      </c>
      <c r="F51" s="45">
        <v>45.5</v>
      </c>
      <c r="G51" s="46">
        <v>45.5</v>
      </c>
      <c r="H51" s="71">
        <v>45.5</v>
      </c>
      <c r="I51" s="71">
        <v>45.5</v>
      </c>
      <c r="J51" s="45">
        <v>70</v>
      </c>
      <c r="K51" s="46">
        <v>70</v>
      </c>
      <c r="L51" s="71">
        <v>70</v>
      </c>
      <c r="M51" s="71">
        <v>70</v>
      </c>
      <c r="N51" s="45">
        <v>70</v>
      </c>
      <c r="O51" s="46">
        <v>70</v>
      </c>
    </row>
    <row r="52" spans="1:15" x14ac:dyDescent="0.25">
      <c r="A52" s="100" t="s">
        <v>831</v>
      </c>
      <c r="B52" s="81"/>
      <c r="C52" s="80"/>
      <c r="D52" s="91"/>
      <c r="E52" s="92"/>
      <c r="F52" s="91"/>
      <c r="G52" s="92"/>
      <c r="H52" s="82"/>
      <c r="I52" s="82"/>
      <c r="J52" s="91"/>
      <c r="K52" s="92"/>
      <c r="L52" s="82"/>
      <c r="M52" s="82"/>
      <c r="N52" s="91"/>
      <c r="O52" s="92"/>
    </row>
    <row r="53" spans="1:15" x14ac:dyDescent="0.25">
      <c r="A53" s="38" t="s">
        <v>832</v>
      </c>
      <c r="B53" s="48" t="s">
        <v>793</v>
      </c>
      <c r="C53" s="28" t="s">
        <v>784</v>
      </c>
      <c r="D53" s="40">
        <v>24.5</v>
      </c>
      <c r="E53" s="41">
        <v>24.5</v>
      </c>
      <c r="F53" s="40">
        <v>24.5</v>
      </c>
      <c r="G53" s="41">
        <v>24.5</v>
      </c>
      <c r="H53" s="27">
        <v>24.5</v>
      </c>
      <c r="I53" s="27">
        <v>24.5</v>
      </c>
      <c r="J53" s="40">
        <v>35</v>
      </c>
      <c r="K53" s="41">
        <v>35</v>
      </c>
      <c r="L53" s="27">
        <v>35</v>
      </c>
      <c r="M53" s="27">
        <v>35</v>
      </c>
      <c r="N53" s="40">
        <v>35</v>
      </c>
      <c r="O53" s="41">
        <v>35</v>
      </c>
    </row>
    <row r="54" spans="1:15" x14ac:dyDescent="0.25">
      <c r="A54" s="38" t="s">
        <v>833</v>
      </c>
      <c r="B54" s="48" t="s">
        <v>793</v>
      </c>
      <c r="C54" s="28" t="s">
        <v>784</v>
      </c>
      <c r="D54" s="40">
        <v>448</v>
      </c>
      <c r="E54" s="41">
        <v>448</v>
      </c>
      <c r="F54" s="40">
        <v>448</v>
      </c>
      <c r="G54" s="41">
        <v>448</v>
      </c>
      <c r="H54" s="27">
        <v>448</v>
      </c>
      <c r="I54" s="27">
        <v>448</v>
      </c>
      <c r="J54" s="40">
        <v>700</v>
      </c>
      <c r="K54" s="41">
        <v>700</v>
      </c>
      <c r="L54" s="27">
        <v>700</v>
      </c>
      <c r="M54" s="27">
        <v>700</v>
      </c>
      <c r="N54" s="40">
        <v>700</v>
      </c>
      <c r="O54" s="41">
        <v>700</v>
      </c>
    </row>
    <row r="55" spans="1:15" x14ac:dyDescent="0.25">
      <c r="A55" s="38" t="s">
        <v>834</v>
      </c>
      <c r="B55" s="48" t="s">
        <v>793</v>
      </c>
      <c r="C55" s="28" t="s">
        <v>784</v>
      </c>
      <c r="D55" s="40">
        <v>896</v>
      </c>
      <c r="E55" s="41">
        <v>896</v>
      </c>
      <c r="F55" s="40">
        <v>896</v>
      </c>
      <c r="G55" s="41">
        <v>896</v>
      </c>
      <c r="H55" s="27">
        <v>896</v>
      </c>
      <c r="I55" s="27">
        <v>896</v>
      </c>
      <c r="J55" s="40">
        <v>1400</v>
      </c>
      <c r="K55" s="41">
        <v>1400</v>
      </c>
      <c r="L55" s="27">
        <v>1400</v>
      </c>
      <c r="M55" s="27">
        <v>1400</v>
      </c>
      <c r="N55" s="40">
        <v>1400</v>
      </c>
      <c r="O55" s="41">
        <v>1400</v>
      </c>
    </row>
    <row r="56" spans="1:15" ht="15.75" thickBot="1" x14ac:dyDescent="0.3">
      <c r="A56" s="38" t="s">
        <v>835</v>
      </c>
      <c r="B56" s="48" t="s">
        <v>793</v>
      </c>
      <c r="C56" s="28" t="s">
        <v>784</v>
      </c>
      <c r="D56" s="40">
        <v>1120</v>
      </c>
      <c r="E56" s="41">
        <v>1120</v>
      </c>
      <c r="F56" s="40">
        <v>1120</v>
      </c>
      <c r="G56" s="41">
        <v>1120</v>
      </c>
      <c r="H56" s="27">
        <v>1120</v>
      </c>
      <c r="I56" s="27">
        <v>1120</v>
      </c>
      <c r="J56" s="40">
        <v>1750</v>
      </c>
      <c r="K56" s="41">
        <v>1750</v>
      </c>
      <c r="L56" s="27">
        <v>1750</v>
      </c>
      <c r="M56" s="27">
        <v>1750</v>
      </c>
      <c r="N56" s="40">
        <v>1750</v>
      </c>
      <c r="O56" s="41">
        <v>1750</v>
      </c>
    </row>
    <row r="57" spans="1:15" x14ac:dyDescent="0.25">
      <c r="A57" s="111" t="s">
        <v>807</v>
      </c>
      <c r="B57" s="112"/>
      <c r="C57" s="113"/>
      <c r="D57" s="114"/>
      <c r="E57" s="115"/>
      <c r="F57" s="114"/>
      <c r="G57" s="115"/>
      <c r="H57" s="116"/>
      <c r="I57" s="116"/>
      <c r="J57" s="114"/>
      <c r="K57" s="115"/>
      <c r="L57" s="116"/>
      <c r="M57" s="116"/>
      <c r="N57" s="114"/>
      <c r="O57" s="115"/>
    </row>
    <row r="58" spans="1:15" x14ac:dyDescent="0.25">
      <c r="A58" s="38" t="s">
        <v>808</v>
      </c>
      <c r="B58" s="48" t="s">
        <v>793</v>
      </c>
      <c r="C58" s="28" t="s">
        <v>809</v>
      </c>
      <c r="D58" s="40">
        <v>94.5</v>
      </c>
      <c r="E58" s="41">
        <v>94.5</v>
      </c>
      <c r="F58" s="40">
        <v>94.5</v>
      </c>
      <c r="G58" s="41">
        <v>94.5</v>
      </c>
      <c r="H58" s="27">
        <v>94.5</v>
      </c>
      <c r="I58" s="27">
        <v>94.5</v>
      </c>
      <c r="J58" s="40">
        <v>140</v>
      </c>
      <c r="K58" s="41">
        <v>140</v>
      </c>
      <c r="L58" s="27">
        <v>140</v>
      </c>
      <c r="M58" s="27">
        <v>140</v>
      </c>
      <c r="N58" s="40">
        <v>140</v>
      </c>
      <c r="O58" s="41">
        <v>140</v>
      </c>
    </row>
    <row r="59" spans="1:15" x14ac:dyDescent="0.25">
      <c r="A59" s="38" t="s">
        <v>836</v>
      </c>
      <c r="B59" s="48" t="s">
        <v>793</v>
      </c>
      <c r="C59" s="28" t="s">
        <v>837</v>
      </c>
      <c r="D59" s="40">
        <v>94.5</v>
      </c>
      <c r="E59" s="41">
        <v>94.5</v>
      </c>
      <c r="F59" s="40">
        <v>94.5</v>
      </c>
      <c r="G59" s="41">
        <v>94.5</v>
      </c>
      <c r="H59" s="27">
        <v>94.5</v>
      </c>
      <c r="I59" s="27">
        <v>94.5</v>
      </c>
      <c r="J59" s="40">
        <v>140</v>
      </c>
      <c r="K59" s="41">
        <v>140</v>
      </c>
      <c r="L59" s="27">
        <v>140</v>
      </c>
      <c r="M59" s="27">
        <v>140</v>
      </c>
      <c r="N59" s="40">
        <v>140</v>
      </c>
      <c r="O59" s="41">
        <v>140</v>
      </c>
    </row>
    <row r="60" spans="1:15" x14ac:dyDescent="0.25">
      <c r="A60" s="38" t="s">
        <v>838</v>
      </c>
      <c r="B60" s="47">
        <v>1280</v>
      </c>
      <c r="C60" s="28" t="s">
        <v>839</v>
      </c>
      <c r="D60" s="40">
        <v>224</v>
      </c>
      <c r="E60" s="41">
        <v>224</v>
      </c>
      <c r="F60" s="40">
        <v>224</v>
      </c>
      <c r="G60" s="41">
        <v>224</v>
      </c>
      <c r="H60" s="27">
        <v>224</v>
      </c>
      <c r="I60" s="27">
        <v>224</v>
      </c>
      <c r="J60" s="40">
        <v>350</v>
      </c>
      <c r="K60" s="41">
        <v>350</v>
      </c>
      <c r="L60" s="27">
        <v>350</v>
      </c>
      <c r="M60" s="27">
        <v>350</v>
      </c>
      <c r="N60" s="40">
        <v>350</v>
      </c>
      <c r="O60" s="41">
        <v>350</v>
      </c>
    </row>
    <row r="61" spans="1:15" x14ac:dyDescent="0.25">
      <c r="A61" s="38" t="s">
        <v>840</v>
      </c>
      <c r="B61" s="47">
        <v>1500</v>
      </c>
      <c r="C61" s="28" t="s">
        <v>841</v>
      </c>
      <c r="D61" s="40">
        <v>420</v>
      </c>
      <c r="E61" s="41">
        <v>420</v>
      </c>
      <c r="F61" s="40">
        <v>420</v>
      </c>
      <c r="G61" s="41">
        <v>420</v>
      </c>
      <c r="H61" s="27">
        <v>420</v>
      </c>
      <c r="I61" s="27">
        <v>420</v>
      </c>
      <c r="J61" s="40">
        <v>630</v>
      </c>
      <c r="K61" s="41">
        <v>630</v>
      </c>
      <c r="L61" s="27">
        <v>630</v>
      </c>
      <c r="M61" s="27">
        <v>630</v>
      </c>
      <c r="N61" s="40">
        <v>630</v>
      </c>
      <c r="O61" s="41">
        <v>630</v>
      </c>
    </row>
    <row r="62" spans="1:15" x14ac:dyDescent="0.25">
      <c r="A62" s="38" t="s">
        <v>842</v>
      </c>
      <c r="B62" s="47">
        <v>140</v>
      </c>
      <c r="C62" s="28" t="s">
        <v>843</v>
      </c>
      <c r="D62" s="40">
        <v>98</v>
      </c>
      <c r="E62" s="41">
        <v>98</v>
      </c>
      <c r="F62" s="40">
        <v>98</v>
      </c>
      <c r="G62" s="41">
        <v>98</v>
      </c>
      <c r="H62" s="27">
        <v>98</v>
      </c>
      <c r="I62" s="27">
        <v>98</v>
      </c>
      <c r="J62" s="40">
        <v>140</v>
      </c>
      <c r="K62" s="41">
        <v>140</v>
      </c>
      <c r="L62" s="27">
        <v>140</v>
      </c>
      <c r="M62" s="27">
        <v>140</v>
      </c>
      <c r="N62" s="40">
        <v>140</v>
      </c>
      <c r="O62" s="41">
        <v>140</v>
      </c>
    </row>
    <row r="63" spans="1:15" x14ac:dyDescent="0.25">
      <c r="A63" s="38" t="s">
        <v>844</v>
      </c>
      <c r="B63" s="47">
        <v>70</v>
      </c>
      <c r="C63" s="28" t="s">
        <v>845</v>
      </c>
      <c r="D63" s="40">
        <v>49</v>
      </c>
      <c r="E63" s="41">
        <v>49</v>
      </c>
      <c r="F63" s="40">
        <v>49</v>
      </c>
      <c r="G63" s="41">
        <v>49</v>
      </c>
      <c r="H63" s="27">
        <v>49</v>
      </c>
      <c r="I63" s="27">
        <v>49</v>
      </c>
      <c r="J63" s="40">
        <v>70</v>
      </c>
      <c r="K63" s="41">
        <v>70</v>
      </c>
      <c r="L63" s="27">
        <v>70</v>
      </c>
      <c r="M63" s="27">
        <v>70</v>
      </c>
      <c r="N63" s="40">
        <v>70</v>
      </c>
      <c r="O63" s="41">
        <v>70</v>
      </c>
    </row>
    <row r="64" spans="1:15" x14ac:dyDescent="0.25">
      <c r="A64" s="38" t="s">
        <v>846</v>
      </c>
      <c r="B64" s="47">
        <v>700</v>
      </c>
      <c r="C64" s="28" t="s">
        <v>839</v>
      </c>
      <c r="D64" s="40">
        <v>122.49999999999999</v>
      </c>
      <c r="E64" s="41">
        <v>122.49999999999999</v>
      </c>
      <c r="F64" s="40">
        <v>122.49999999999999</v>
      </c>
      <c r="G64" s="41">
        <v>122.49999999999999</v>
      </c>
      <c r="H64" s="27">
        <v>122.49999999999999</v>
      </c>
      <c r="I64" s="27">
        <v>122.49999999999999</v>
      </c>
      <c r="J64" s="40">
        <v>175</v>
      </c>
      <c r="K64" s="41">
        <v>175</v>
      </c>
      <c r="L64" s="27">
        <v>175</v>
      </c>
      <c r="M64" s="27">
        <v>175</v>
      </c>
      <c r="N64" s="40">
        <v>175</v>
      </c>
      <c r="O64" s="41">
        <v>175</v>
      </c>
    </row>
    <row r="65" spans="1:15" x14ac:dyDescent="0.25">
      <c r="A65" s="38" t="s">
        <v>847</v>
      </c>
      <c r="B65" s="47">
        <v>500</v>
      </c>
      <c r="C65" s="28" t="s">
        <v>839</v>
      </c>
      <c r="D65" s="40">
        <v>196</v>
      </c>
      <c r="E65" s="41">
        <v>196</v>
      </c>
      <c r="F65" s="40">
        <v>196</v>
      </c>
      <c r="G65" s="41">
        <v>196</v>
      </c>
      <c r="H65" s="27">
        <v>196</v>
      </c>
      <c r="I65" s="27">
        <v>196</v>
      </c>
      <c r="J65" s="40">
        <v>280</v>
      </c>
      <c r="K65" s="41">
        <v>280</v>
      </c>
      <c r="L65" s="27">
        <v>280</v>
      </c>
      <c r="M65" s="27">
        <v>280</v>
      </c>
      <c r="N65" s="40">
        <v>280</v>
      </c>
      <c r="O65" s="41">
        <v>280</v>
      </c>
    </row>
    <row r="66" spans="1:15" ht="15.75" thickBot="1" x14ac:dyDescent="0.3">
      <c r="A66" s="42" t="s">
        <v>848</v>
      </c>
      <c r="B66" s="110">
        <v>700</v>
      </c>
      <c r="C66" s="104" t="s">
        <v>839</v>
      </c>
      <c r="D66" s="45">
        <v>244.99999999999997</v>
      </c>
      <c r="E66" s="46">
        <v>244.99999999999997</v>
      </c>
      <c r="F66" s="45">
        <v>244.99999999999997</v>
      </c>
      <c r="G66" s="46">
        <v>244.99999999999997</v>
      </c>
      <c r="H66" s="71">
        <v>244.99999999999997</v>
      </c>
      <c r="I66" s="71">
        <v>244.99999999999997</v>
      </c>
      <c r="J66" s="45">
        <v>350</v>
      </c>
      <c r="K66" s="46">
        <v>350</v>
      </c>
      <c r="L66" s="71">
        <v>350</v>
      </c>
      <c r="M66" s="71">
        <v>350</v>
      </c>
      <c r="N66" s="45">
        <v>350</v>
      </c>
      <c r="O66" s="46">
        <v>350</v>
      </c>
    </row>
    <row r="67" spans="1:15" x14ac:dyDescent="0.25">
      <c r="A67" s="101" t="s">
        <v>812</v>
      </c>
      <c r="B67" s="84"/>
      <c r="C67" s="83"/>
      <c r="D67" s="77"/>
      <c r="E67" s="93"/>
      <c r="F67" s="77"/>
      <c r="G67" s="93"/>
      <c r="H67" s="54"/>
      <c r="I67" s="54"/>
      <c r="J67" s="77"/>
      <c r="K67" s="93"/>
      <c r="L67" s="54"/>
      <c r="M67" s="54"/>
      <c r="N67" s="77"/>
      <c r="O67" s="93"/>
    </row>
    <row r="68" spans="1:15" x14ac:dyDescent="0.25">
      <c r="A68" s="38" t="s">
        <v>813</v>
      </c>
      <c r="B68" s="48" t="s">
        <v>793</v>
      </c>
      <c r="C68" s="28" t="s">
        <v>814</v>
      </c>
      <c r="D68" s="40">
        <v>2240</v>
      </c>
      <c r="E68" s="117" t="s">
        <v>793</v>
      </c>
      <c r="F68" s="40">
        <v>2240</v>
      </c>
      <c r="G68" s="117" t="s">
        <v>793</v>
      </c>
      <c r="H68" s="27">
        <v>2856</v>
      </c>
      <c r="I68" s="117" t="s">
        <v>793</v>
      </c>
      <c r="J68" s="40">
        <v>5040</v>
      </c>
      <c r="K68" s="117" t="s">
        <v>793</v>
      </c>
      <c r="L68" s="27">
        <v>6720</v>
      </c>
      <c r="M68" s="117" t="s">
        <v>793</v>
      </c>
      <c r="N68" s="40">
        <v>10080</v>
      </c>
      <c r="O68" s="117" t="s">
        <v>793</v>
      </c>
    </row>
    <row r="69" spans="1:15" x14ac:dyDescent="0.25">
      <c r="A69" s="38" t="s">
        <v>815</v>
      </c>
      <c r="B69" s="48" t="s">
        <v>793</v>
      </c>
      <c r="C69" s="28" t="s">
        <v>816</v>
      </c>
      <c r="D69" s="117" t="s">
        <v>793</v>
      </c>
      <c r="E69" s="41">
        <v>2240</v>
      </c>
      <c r="F69" s="117" t="s">
        <v>793</v>
      </c>
      <c r="G69" s="41">
        <v>2240</v>
      </c>
      <c r="H69" s="117" t="s">
        <v>793</v>
      </c>
      <c r="I69" s="27">
        <v>2856</v>
      </c>
      <c r="J69" s="117" t="s">
        <v>793</v>
      </c>
      <c r="K69" s="41">
        <v>5040</v>
      </c>
      <c r="L69" s="117" t="s">
        <v>793</v>
      </c>
      <c r="M69" s="27">
        <v>6720</v>
      </c>
      <c r="N69" s="117" t="s">
        <v>793</v>
      </c>
      <c r="O69" s="41">
        <v>10080</v>
      </c>
    </row>
    <row r="70" spans="1:15" x14ac:dyDescent="0.25">
      <c r="A70" s="38" t="s">
        <v>817</v>
      </c>
      <c r="B70" s="48" t="s">
        <v>793</v>
      </c>
      <c r="C70" s="28" t="s">
        <v>818</v>
      </c>
      <c r="D70" s="40">
        <v>45.5</v>
      </c>
      <c r="E70" s="41">
        <v>45.5</v>
      </c>
      <c r="F70" s="40">
        <v>45.5</v>
      </c>
      <c r="G70" s="41">
        <v>45.5</v>
      </c>
      <c r="H70" s="27">
        <v>45.5</v>
      </c>
      <c r="I70" s="27">
        <v>45.5</v>
      </c>
      <c r="J70" s="40">
        <v>70</v>
      </c>
      <c r="K70" s="41">
        <v>70</v>
      </c>
      <c r="L70" s="27">
        <v>70</v>
      </c>
      <c r="M70" s="27">
        <v>70</v>
      </c>
      <c r="N70" s="40">
        <v>70</v>
      </c>
      <c r="O70" s="41">
        <v>70</v>
      </c>
    </row>
    <row r="71" spans="1:15" x14ac:dyDescent="0.25">
      <c r="A71" s="38" t="s">
        <v>819</v>
      </c>
      <c r="B71" s="48" t="s">
        <v>793</v>
      </c>
      <c r="C71" s="28" t="s">
        <v>820</v>
      </c>
      <c r="D71" s="40">
        <v>224</v>
      </c>
      <c r="E71" s="41">
        <v>224</v>
      </c>
      <c r="F71" s="40">
        <v>224</v>
      </c>
      <c r="G71" s="41">
        <v>224</v>
      </c>
      <c r="H71" s="27">
        <v>224</v>
      </c>
      <c r="I71" s="27">
        <v>224</v>
      </c>
      <c r="J71" s="40">
        <v>350</v>
      </c>
      <c r="K71" s="41">
        <v>350</v>
      </c>
      <c r="L71" s="27">
        <v>350</v>
      </c>
      <c r="M71" s="27">
        <v>350</v>
      </c>
      <c r="N71" s="40">
        <v>350</v>
      </c>
      <c r="O71" s="41">
        <v>350</v>
      </c>
    </row>
    <row r="72" spans="1:15" x14ac:dyDescent="0.25">
      <c r="A72" s="38" t="s">
        <v>821</v>
      </c>
      <c r="B72" s="48" t="s">
        <v>793</v>
      </c>
      <c r="C72" s="28" t="s">
        <v>822</v>
      </c>
      <c r="D72" s="40">
        <v>112</v>
      </c>
      <c r="E72" s="41">
        <v>112</v>
      </c>
      <c r="F72" s="40">
        <v>112</v>
      </c>
      <c r="G72" s="41">
        <v>112</v>
      </c>
      <c r="H72" s="27">
        <v>112</v>
      </c>
      <c r="I72" s="27">
        <v>112</v>
      </c>
      <c r="J72" s="40">
        <v>175</v>
      </c>
      <c r="K72" s="41">
        <v>175</v>
      </c>
      <c r="L72" s="27">
        <v>175</v>
      </c>
      <c r="M72" s="27">
        <v>175</v>
      </c>
      <c r="N72" s="40">
        <v>175</v>
      </c>
      <c r="O72" s="41">
        <v>175</v>
      </c>
    </row>
    <row r="73" spans="1:15" x14ac:dyDescent="0.25">
      <c r="A73" s="38" t="s">
        <v>823</v>
      </c>
      <c r="B73" s="48" t="s">
        <v>793</v>
      </c>
      <c r="C73" s="28" t="s">
        <v>824</v>
      </c>
      <c r="D73" s="40">
        <v>448</v>
      </c>
      <c r="E73" s="41">
        <v>448</v>
      </c>
      <c r="F73" s="40">
        <v>448</v>
      </c>
      <c r="G73" s="41">
        <v>448</v>
      </c>
      <c r="H73" s="27">
        <v>448</v>
      </c>
      <c r="I73" s="27">
        <v>448</v>
      </c>
      <c r="J73" s="40">
        <v>700</v>
      </c>
      <c r="K73" s="41">
        <v>700</v>
      </c>
      <c r="L73" s="27">
        <v>700</v>
      </c>
      <c r="M73" s="27">
        <v>700</v>
      </c>
      <c r="N73" s="40">
        <v>700</v>
      </c>
      <c r="O73" s="41">
        <v>700</v>
      </c>
    </row>
    <row r="74" spans="1:15" ht="15.75" thickBot="1" x14ac:dyDescent="0.3">
      <c r="A74" s="102"/>
      <c r="B74" s="103"/>
      <c r="C74" s="104"/>
      <c r="D74" s="94"/>
      <c r="E74" s="95"/>
      <c r="F74" s="94"/>
      <c r="G74" s="95"/>
      <c r="H74" s="43"/>
      <c r="I74" s="43"/>
      <c r="J74" s="94"/>
      <c r="K74" s="95"/>
      <c r="L74" s="43"/>
      <c r="M74" s="43"/>
      <c r="N74" s="94"/>
      <c r="O74" s="95"/>
    </row>
    <row r="78" spans="1:15" ht="290.25" customHeight="1" x14ac:dyDescent="0.25">
      <c r="A78" s="225" t="s">
        <v>849</v>
      </c>
      <c r="B78" s="225"/>
      <c r="C78" s="225"/>
      <c r="D78" s="225"/>
      <c r="E78" s="225"/>
      <c r="F78" s="225"/>
      <c r="G78" s="225"/>
      <c r="H78" s="225"/>
      <c r="I78" s="225"/>
      <c r="J78" s="225"/>
      <c r="K78" s="225"/>
      <c r="L78" s="225"/>
      <c r="M78" s="225"/>
      <c r="N78" s="225"/>
      <c r="O78" s="225"/>
    </row>
  </sheetData>
  <mergeCells count="1">
    <mergeCell ref="A78:O7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B7647-32BD-41CA-B686-CA4E64F53073}">
  <dimension ref="A1:E134"/>
  <sheetViews>
    <sheetView topLeftCell="A103" workbookViewId="0">
      <selection activeCell="B131" sqref="B131"/>
    </sheetView>
  </sheetViews>
  <sheetFormatPr defaultRowHeight="15" x14ac:dyDescent="0.25"/>
  <cols>
    <col min="1" max="1" width="38.42578125" bestFit="1" customWidth="1"/>
    <col min="2" max="2" width="27.7109375" bestFit="1" customWidth="1"/>
    <col min="3" max="3" width="49.140625" bestFit="1" customWidth="1"/>
    <col min="4" max="4" width="26.85546875" bestFit="1" customWidth="1"/>
    <col min="5" max="5" width="94.5703125" bestFit="1" customWidth="1"/>
  </cols>
  <sheetData>
    <row r="1" spans="1:5" x14ac:dyDescent="0.25">
      <c r="A1" s="151" t="s">
        <v>850</v>
      </c>
      <c r="B1" s="152"/>
      <c r="C1" s="152"/>
      <c r="D1" s="152"/>
      <c r="E1" s="152"/>
    </row>
    <row r="2" spans="1:5" x14ac:dyDescent="0.25">
      <c r="A2" s="7" t="s">
        <v>851</v>
      </c>
      <c r="B2" s="7" t="s">
        <v>852</v>
      </c>
      <c r="C2" s="7" t="s">
        <v>853</v>
      </c>
      <c r="D2" s="7" t="s">
        <v>854</v>
      </c>
      <c r="E2" s="7" t="s">
        <v>134</v>
      </c>
    </row>
    <row r="3" spans="1:5" x14ac:dyDescent="0.25">
      <c r="A3" t="s">
        <v>855</v>
      </c>
      <c r="B3" t="s">
        <v>856</v>
      </c>
      <c r="C3" t="s">
        <v>252</v>
      </c>
      <c r="D3" t="s">
        <v>253</v>
      </c>
    </row>
    <row r="4" spans="1:5" x14ac:dyDescent="0.25">
      <c r="A4" t="s">
        <v>857</v>
      </c>
      <c r="B4" t="s">
        <v>858</v>
      </c>
      <c r="C4" t="s">
        <v>254</v>
      </c>
      <c r="D4" t="s">
        <v>255</v>
      </c>
    </row>
    <row r="5" spans="1:5" x14ac:dyDescent="0.25">
      <c r="A5" t="s">
        <v>859</v>
      </c>
      <c r="B5" t="s">
        <v>860</v>
      </c>
      <c r="C5" t="s">
        <v>254</v>
      </c>
      <c r="D5" t="s">
        <v>255</v>
      </c>
    </row>
    <row r="6" spans="1:5" x14ac:dyDescent="0.25">
      <c r="A6" t="s">
        <v>861</v>
      </c>
      <c r="B6" t="s">
        <v>862</v>
      </c>
      <c r="C6" t="s">
        <v>254</v>
      </c>
      <c r="D6" t="s">
        <v>255</v>
      </c>
    </row>
    <row r="7" spans="1:5" x14ac:dyDescent="0.25">
      <c r="A7" t="s">
        <v>863</v>
      </c>
      <c r="B7" t="s">
        <v>864</v>
      </c>
      <c r="C7" t="s">
        <v>254</v>
      </c>
      <c r="D7" t="s">
        <v>255</v>
      </c>
    </row>
    <row r="8" spans="1:5" x14ac:dyDescent="0.25">
      <c r="A8" t="s">
        <v>865</v>
      </c>
      <c r="B8" t="s">
        <v>866</v>
      </c>
      <c r="C8" t="s">
        <v>292</v>
      </c>
      <c r="D8" t="s">
        <v>293</v>
      </c>
    </row>
    <row r="9" spans="1:5" x14ac:dyDescent="0.25">
      <c r="A9" t="s">
        <v>867</v>
      </c>
      <c r="B9" t="s">
        <v>868</v>
      </c>
      <c r="D9" t="e">
        <v>#N/A</v>
      </c>
      <c r="E9" t="s">
        <v>869</v>
      </c>
    </row>
    <row r="10" spans="1:5" x14ac:dyDescent="0.25">
      <c r="A10" t="s">
        <v>870</v>
      </c>
      <c r="B10" t="s">
        <v>871</v>
      </c>
      <c r="C10" t="s">
        <v>187</v>
      </c>
      <c r="D10" t="s">
        <v>188</v>
      </c>
    </row>
    <row r="11" spans="1:5" x14ac:dyDescent="0.25">
      <c r="A11" t="s">
        <v>872</v>
      </c>
      <c r="B11" t="s">
        <v>873</v>
      </c>
      <c r="C11" t="s">
        <v>189</v>
      </c>
      <c r="D11" t="s">
        <v>188</v>
      </c>
    </row>
    <row r="12" spans="1:5" x14ac:dyDescent="0.25">
      <c r="A12" t="s">
        <v>874</v>
      </c>
      <c r="B12" t="s">
        <v>875</v>
      </c>
      <c r="C12" t="s">
        <v>189</v>
      </c>
      <c r="D12" t="s">
        <v>188</v>
      </c>
    </row>
    <row r="13" spans="1:5" x14ac:dyDescent="0.25">
      <c r="A13" t="s">
        <v>876</v>
      </c>
      <c r="B13" t="s">
        <v>877</v>
      </c>
      <c r="C13" t="s">
        <v>290</v>
      </c>
      <c r="D13" t="s">
        <v>291</v>
      </c>
    </row>
    <row r="14" spans="1:5" x14ac:dyDescent="0.25">
      <c r="A14" t="s">
        <v>878</v>
      </c>
      <c r="B14" t="s">
        <v>879</v>
      </c>
      <c r="C14" t="s">
        <v>254</v>
      </c>
      <c r="D14" t="s">
        <v>255</v>
      </c>
    </row>
    <row r="15" spans="1:5" x14ac:dyDescent="0.25">
      <c r="A15" t="s">
        <v>880</v>
      </c>
      <c r="B15" t="s">
        <v>881</v>
      </c>
      <c r="C15" t="s">
        <v>260</v>
      </c>
      <c r="D15" t="s">
        <v>261</v>
      </c>
    </row>
    <row r="16" spans="1:5" x14ac:dyDescent="0.25">
      <c r="A16" t="s">
        <v>391</v>
      </c>
      <c r="B16" t="s">
        <v>392</v>
      </c>
      <c r="C16" t="s">
        <v>391</v>
      </c>
      <c r="D16" t="s">
        <v>392</v>
      </c>
    </row>
    <row r="17" spans="1:4" x14ac:dyDescent="0.25">
      <c r="A17" t="s">
        <v>882</v>
      </c>
      <c r="B17" t="s">
        <v>390</v>
      </c>
      <c r="C17" t="s">
        <v>389</v>
      </c>
      <c r="D17" t="s">
        <v>390</v>
      </c>
    </row>
    <row r="18" spans="1:4" x14ac:dyDescent="0.25">
      <c r="A18" t="s">
        <v>883</v>
      </c>
      <c r="B18" t="s">
        <v>384</v>
      </c>
      <c r="C18" t="s">
        <v>383</v>
      </c>
      <c r="D18" t="s">
        <v>384</v>
      </c>
    </row>
    <row r="19" spans="1:4" x14ac:dyDescent="0.25">
      <c r="A19" t="s">
        <v>884</v>
      </c>
      <c r="B19" t="s">
        <v>386</v>
      </c>
      <c r="C19" t="s">
        <v>385</v>
      </c>
      <c r="D19" t="s">
        <v>386</v>
      </c>
    </row>
    <row r="20" spans="1:4" x14ac:dyDescent="0.25">
      <c r="A20" t="s">
        <v>885</v>
      </c>
      <c r="B20" t="s">
        <v>520</v>
      </c>
      <c r="C20" t="s">
        <v>519</v>
      </c>
      <c r="D20" t="s">
        <v>520</v>
      </c>
    </row>
    <row r="21" spans="1:4" x14ac:dyDescent="0.25">
      <c r="A21" t="s">
        <v>886</v>
      </c>
      <c r="B21" t="s">
        <v>526</v>
      </c>
      <c r="C21" t="s">
        <v>525</v>
      </c>
      <c r="D21" t="s">
        <v>526</v>
      </c>
    </row>
    <row r="22" spans="1:4" x14ac:dyDescent="0.25">
      <c r="A22" t="s">
        <v>887</v>
      </c>
      <c r="B22" t="s">
        <v>522</v>
      </c>
      <c r="C22" t="s">
        <v>521</v>
      </c>
      <c r="D22" t="s">
        <v>522</v>
      </c>
    </row>
    <row r="23" spans="1:4" x14ac:dyDescent="0.25">
      <c r="A23" t="s">
        <v>888</v>
      </c>
      <c r="B23" t="s">
        <v>524</v>
      </c>
      <c r="C23" t="s">
        <v>523</v>
      </c>
      <c r="D23" t="s">
        <v>524</v>
      </c>
    </row>
    <row r="24" spans="1:4" x14ac:dyDescent="0.25">
      <c r="A24" t="s">
        <v>537</v>
      </c>
      <c r="B24" t="s">
        <v>538</v>
      </c>
      <c r="C24" t="s">
        <v>537</v>
      </c>
      <c r="D24" t="s">
        <v>538</v>
      </c>
    </row>
    <row r="25" spans="1:4" x14ac:dyDescent="0.25">
      <c r="A25" t="s">
        <v>889</v>
      </c>
      <c r="B25" t="s">
        <v>566</v>
      </c>
      <c r="C25" t="s">
        <v>565</v>
      </c>
      <c r="D25" t="s">
        <v>566</v>
      </c>
    </row>
    <row r="26" spans="1:4" x14ac:dyDescent="0.25">
      <c r="A26" t="s">
        <v>890</v>
      </c>
      <c r="B26" t="s">
        <v>555</v>
      </c>
      <c r="C26" t="s">
        <v>554</v>
      </c>
      <c r="D26" t="s">
        <v>555</v>
      </c>
    </row>
    <row r="27" spans="1:4" x14ac:dyDescent="0.25">
      <c r="A27" t="s">
        <v>891</v>
      </c>
      <c r="B27" t="s">
        <v>557</v>
      </c>
      <c r="C27" t="s">
        <v>556</v>
      </c>
      <c r="D27" t="s">
        <v>557</v>
      </c>
    </row>
    <row r="28" spans="1:4" x14ac:dyDescent="0.25">
      <c r="A28" t="s">
        <v>529</v>
      </c>
      <c r="B28" t="s">
        <v>530</v>
      </c>
      <c r="C28" t="s">
        <v>529</v>
      </c>
      <c r="D28" t="s">
        <v>530</v>
      </c>
    </row>
    <row r="29" spans="1:4" x14ac:dyDescent="0.25">
      <c r="A29" t="s">
        <v>444</v>
      </c>
      <c r="B29" t="s">
        <v>445</v>
      </c>
      <c r="C29" t="s">
        <v>444</v>
      </c>
      <c r="D29" t="s">
        <v>445</v>
      </c>
    </row>
    <row r="30" spans="1:4" x14ac:dyDescent="0.25">
      <c r="A30" t="s">
        <v>548</v>
      </c>
      <c r="B30" t="s">
        <v>549</v>
      </c>
      <c r="C30" t="s">
        <v>548</v>
      </c>
      <c r="D30" t="s">
        <v>549</v>
      </c>
    </row>
    <row r="31" spans="1:4" x14ac:dyDescent="0.25">
      <c r="A31" t="s">
        <v>892</v>
      </c>
      <c r="B31" t="s">
        <v>452</v>
      </c>
      <c r="C31" t="s">
        <v>451</v>
      </c>
      <c r="D31" t="s">
        <v>452</v>
      </c>
    </row>
    <row r="32" spans="1:4" x14ac:dyDescent="0.25">
      <c r="A32" t="s">
        <v>893</v>
      </c>
      <c r="B32" t="s">
        <v>433</v>
      </c>
      <c r="C32" t="s">
        <v>434</v>
      </c>
      <c r="D32" t="s">
        <v>433</v>
      </c>
    </row>
    <row r="33" spans="1:4" x14ac:dyDescent="0.25">
      <c r="A33" t="s">
        <v>505</v>
      </c>
      <c r="B33" t="s">
        <v>506</v>
      </c>
      <c r="C33" t="s">
        <v>505</v>
      </c>
      <c r="D33" t="s">
        <v>506</v>
      </c>
    </row>
    <row r="34" spans="1:4" x14ac:dyDescent="0.25">
      <c r="A34" t="s">
        <v>503</v>
      </c>
      <c r="B34" t="s">
        <v>504</v>
      </c>
      <c r="C34" t="s">
        <v>503</v>
      </c>
      <c r="D34" t="s">
        <v>504</v>
      </c>
    </row>
    <row r="35" spans="1:4" x14ac:dyDescent="0.25">
      <c r="A35" t="s">
        <v>489</v>
      </c>
      <c r="B35" t="s">
        <v>490</v>
      </c>
      <c r="C35" t="s">
        <v>489</v>
      </c>
      <c r="D35" t="s">
        <v>490</v>
      </c>
    </row>
    <row r="36" spans="1:4" x14ac:dyDescent="0.25">
      <c r="A36" t="s">
        <v>491</v>
      </c>
      <c r="B36" t="s">
        <v>492</v>
      </c>
      <c r="C36" t="s">
        <v>491</v>
      </c>
      <c r="D36" t="s">
        <v>492</v>
      </c>
    </row>
    <row r="37" spans="1:4" x14ac:dyDescent="0.25">
      <c r="A37" t="s">
        <v>497</v>
      </c>
      <c r="B37" t="s">
        <v>498</v>
      </c>
      <c r="C37" t="s">
        <v>497</v>
      </c>
      <c r="D37" t="s">
        <v>498</v>
      </c>
    </row>
    <row r="38" spans="1:4" x14ac:dyDescent="0.25">
      <c r="A38" t="s">
        <v>499</v>
      </c>
      <c r="B38" t="s">
        <v>500</v>
      </c>
      <c r="C38" t="s">
        <v>499</v>
      </c>
      <c r="D38" t="s">
        <v>500</v>
      </c>
    </row>
    <row r="39" spans="1:4" x14ac:dyDescent="0.25">
      <c r="A39" t="s">
        <v>487</v>
      </c>
      <c r="B39" t="s">
        <v>488</v>
      </c>
      <c r="C39" t="s">
        <v>487</v>
      </c>
      <c r="D39" t="s">
        <v>488</v>
      </c>
    </row>
    <row r="40" spans="1:4" x14ac:dyDescent="0.25">
      <c r="A40" t="s">
        <v>894</v>
      </c>
      <c r="B40" t="s">
        <v>427</v>
      </c>
      <c r="C40" t="s">
        <v>428</v>
      </c>
      <c r="D40" t="s">
        <v>427</v>
      </c>
    </row>
    <row r="41" spans="1:4" x14ac:dyDescent="0.25">
      <c r="A41" t="s">
        <v>895</v>
      </c>
      <c r="B41" t="s">
        <v>571</v>
      </c>
      <c r="C41" t="s">
        <v>570</v>
      </c>
      <c r="D41" t="s">
        <v>571</v>
      </c>
    </row>
    <row r="42" spans="1:4" x14ac:dyDescent="0.25">
      <c r="A42" t="s">
        <v>896</v>
      </c>
      <c r="B42" t="s">
        <v>573</v>
      </c>
      <c r="C42" t="s">
        <v>572</v>
      </c>
      <c r="D42" t="s">
        <v>573</v>
      </c>
    </row>
    <row r="43" spans="1:4" x14ac:dyDescent="0.25">
      <c r="A43" t="s">
        <v>897</v>
      </c>
      <c r="B43" t="s">
        <v>568</v>
      </c>
      <c r="C43" t="s">
        <v>567</v>
      </c>
      <c r="D43" t="s">
        <v>568</v>
      </c>
    </row>
    <row r="44" spans="1:4" x14ac:dyDescent="0.25">
      <c r="A44" t="s">
        <v>574</v>
      </c>
      <c r="B44" t="s">
        <v>575</v>
      </c>
      <c r="C44" t="s">
        <v>574</v>
      </c>
      <c r="D44" t="s">
        <v>575</v>
      </c>
    </row>
    <row r="45" spans="1:4" x14ac:dyDescent="0.25">
      <c r="A45" t="s">
        <v>898</v>
      </c>
      <c r="B45" t="s">
        <v>899</v>
      </c>
      <c r="C45" t="s">
        <v>561</v>
      </c>
      <c r="D45" t="s">
        <v>562</v>
      </c>
    </row>
    <row r="46" spans="1:4" x14ac:dyDescent="0.25">
      <c r="A46" t="s">
        <v>900</v>
      </c>
      <c r="B46" t="s">
        <v>562</v>
      </c>
      <c r="C46" t="s">
        <v>561</v>
      </c>
      <c r="D46" t="s">
        <v>562</v>
      </c>
    </row>
    <row r="47" spans="1:4" x14ac:dyDescent="0.25">
      <c r="A47" t="s">
        <v>901</v>
      </c>
      <c r="B47" t="s">
        <v>902</v>
      </c>
      <c r="C47" t="s">
        <v>480</v>
      </c>
      <c r="D47" t="s">
        <v>481</v>
      </c>
    </row>
    <row r="48" spans="1:4" x14ac:dyDescent="0.25">
      <c r="A48" t="s">
        <v>903</v>
      </c>
      <c r="B48" t="s">
        <v>904</v>
      </c>
      <c r="C48" t="s">
        <v>480</v>
      </c>
      <c r="D48" t="s">
        <v>481</v>
      </c>
    </row>
    <row r="49" spans="1:5" x14ac:dyDescent="0.25">
      <c r="A49" t="s">
        <v>905</v>
      </c>
      <c r="B49" t="s">
        <v>906</v>
      </c>
      <c r="C49" t="s">
        <v>480</v>
      </c>
      <c r="D49" t="s">
        <v>481</v>
      </c>
    </row>
    <row r="50" spans="1:5" x14ac:dyDescent="0.25">
      <c r="A50" t="s">
        <v>509</v>
      </c>
      <c r="B50" t="s">
        <v>510</v>
      </c>
      <c r="C50" t="s">
        <v>509</v>
      </c>
      <c r="D50" t="s">
        <v>510</v>
      </c>
    </row>
    <row r="51" spans="1:5" x14ac:dyDescent="0.25">
      <c r="A51" t="s">
        <v>907</v>
      </c>
      <c r="B51" t="s">
        <v>414</v>
      </c>
      <c r="C51" t="s">
        <v>908</v>
      </c>
      <c r="D51" t="s">
        <v>414</v>
      </c>
    </row>
    <row r="52" spans="1:5" x14ac:dyDescent="0.25">
      <c r="A52" t="s">
        <v>909</v>
      </c>
      <c r="B52" t="s">
        <v>457</v>
      </c>
      <c r="C52" t="s">
        <v>456</v>
      </c>
      <c r="D52" t="s">
        <v>457</v>
      </c>
    </row>
    <row r="53" spans="1:5" x14ac:dyDescent="0.25">
      <c r="A53" t="s">
        <v>910</v>
      </c>
      <c r="B53" t="s">
        <v>911</v>
      </c>
      <c r="D53" t="e">
        <v>#N/A</v>
      </c>
      <c r="E53" t="s">
        <v>912</v>
      </c>
    </row>
    <row r="54" spans="1:5" x14ac:dyDescent="0.25">
      <c r="A54" t="s">
        <v>913</v>
      </c>
      <c r="B54" t="s">
        <v>914</v>
      </c>
      <c r="D54" t="e">
        <v>#N/A</v>
      </c>
      <c r="E54" t="s">
        <v>915</v>
      </c>
    </row>
    <row r="55" spans="1:5" x14ac:dyDescent="0.25">
      <c r="A55" t="s">
        <v>916</v>
      </c>
      <c r="B55" t="s">
        <v>917</v>
      </c>
      <c r="C55" t="s">
        <v>611</v>
      </c>
      <c r="D55" t="s">
        <v>612</v>
      </c>
    </row>
    <row r="56" spans="1:5" x14ac:dyDescent="0.25">
      <c r="A56" t="s">
        <v>918</v>
      </c>
      <c r="B56" t="s">
        <v>919</v>
      </c>
      <c r="C56" t="s">
        <v>613</v>
      </c>
      <c r="D56" t="s">
        <v>614</v>
      </c>
    </row>
    <row r="57" spans="1:5" x14ac:dyDescent="0.25">
      <c r="A57" t="s">
        <v>920</v>
      </c>
      <c r="B57" t="s">
        <v>618</v>
      </c>
      <c r="C57" t="s">
        <v>617</v>
      </c>
      <c r="D57" t="s">
        <v>618</v>
      </c>
    </row>
    <row r="58" spans="1:5" x14ac:dyDescent="0.25">
      <c r="A58" t="s">
        <v>921</v>
      </c>
      <c r="B58" t="s">
        <v>922</v>
      </c>
      <c r="D58" t="e">
        <v>#N/A</v>
      </c>
      <c r="E58" t="s">
        <v>923</v>
      </c>
    </row>
    <row r="59" spans="1:5" x14ac:dyDescent="0.25">
      <c r="A59" t="s">
        <v>620</v>
      </c>
      <c r="B59" t="s">
        <v>621</v>
      </c>
      <c r="C59" t="s">
        <v>620</v>
      </c>
      <c r="D59" t="s">
        <v>621</v>
      </c>
    </row>
    <row r="60" spans="1:5" x14ac:dyDescent="0.25">
      <c r="A60" t="s">
        <v>622</v>
      </c>
      <c r="B60" t="s">
        <v>623</v>
      </c>
      <c r="C60" t="s">
        <v>622</v>
      </c>
      <c r="D60" t="s">
        <v>623</v>
      </c>
    </row>
    <row r="61" spans="1:5" x14ac:dyDescent="0.25">
      <c r="A61" t="s">
        <v>924</v>
      </c>
      <c r="B61" t="s">
        <v>925</v>
      </c>
      <c r="C61" t="s">
        <v>622</v>
      </c>
      <c r="D61" t="s">
        <v>623</v>
      </c>
    </row>
    <row r="62" spans="1:5" x14ac:dyDescent="0.25">
      <c r="A62" t="s">
        <v>626</v>
      </c>
      <c r="B62" t="s">
        <v>627</v>
      </c>
      <c r="C62" t="s">
        <v>626</v>
      </c>
      <c r="D62" t="s">
        <v>627</v>
      </c>
    </row>
    <row r="63" spans="1:5" x14ac:dyDescent="0.25">
      <c r="A63" t="s">
        <v>859</v>
      </c>
      <c r="B63" t="s">
        <v>926</v>
      </c>
      <c r="D63" t="e">
        <v>#N/A</v>
      </c>
      <c r="E63" t="s">
        <v>912</v>
      </c>
    </row>
    <row r="64" spans="1:5" x14ac:dyDescent="0.25">
      <c r="A64" t="s">
        <v>927</v>
      </c>
      <c r="B64" t="s">
        <v>594</v>
      </c>
      <c r="C64" t="s">
        <v>593</v>
      </c>
      <c r="D64" t="s">
        <v>594</v>
      </c>
    </row>
    <row r="65" spans="1:5" x14ac:dyDescent="0.25">
      <c r="A65" t="s">
        <v>595</v>
      </c>
      <c r="B65" t="s">
        <v>596</v>
      </c>
      <c r="C65" t="s">
        <v>595</v>
      </c>
      <c r="D65" t="s">
        <v>596</v>
      </c>
    </row>
    <row r="66" spans="1:5" x14ac:dyDescent="0.25">
      <c r="A66" t="s">
        <v>928</v>
      </c>
      <c r="B66" t="s">
        <v>929</v>
      </c>
      <c r="D66" t="e">
        <v>#N/A</v>
      </c>
      <c r="E66" t="s">
        <v>930</v>
      </c>
    </row>
    <row r="67" spans="1:5" x14ac:dyDescent="0.25">
      <c r="A67" t="s">
        <v>931</v>
      </c>
      <c r="B67" t="s">
        <v>601</v>
      </c>
      <c r="C67" t="s">
        <v>600</v>
      </c>
      <c r="D67" t="s">
        <v>601</v>
      </c>
    </row>
    <row r="68" spans="1:5" x14ac:dyDescent="0.25">
      <c r="A68" t="s">
        <v>932</v>
      </c>
      <c r="B68" t="s">
        <v>933</v>
      </c>
      <c r="C68" t="s">
        <v>589</v>
      </c>
      <c r="D68" t="s">
        <v>590</v>
      </c>
    </row>
    <row r="69" spans="1:5" x14ac:dyDescent="0.25">
      <c r="A69" t="s">
        <v>934</v>
      </c>
      <c r="B69" t="s">
        <v>935</v>
      </c>
      <c r="C69" t="s">
        <v>589</v>
      </c>
      <c r="D69" t="s">
        <v>590</v>
      </c>
    </row>
    <row r="70" spans="1:5" x14ac:dyDescent="0.25">
      <c r="A70" t="s">
        <v>936</v>
      </c>
      <c r="B70" t="s">
        <v>590</v>
      </c>
      <c r="C70" t="s">
        <v>589</v>
      </c>
      <c r="D70" t="s">
        <v>590</v>
      </c>
    </row>
    <row r="71" spans="1:5" x14ac:dyDescent="0.25">
      <c r="A71" t="s">
        <v>937</v>
      </c>
      <c r="B71" t="s">
        <v>165</v>
      </c>
      <c r="D71" t="e">
        <v>#N/A</v>
      </c>
      <c r="E71" t="s">
        <v>938</v>
      </c>
    </row>
    <row r="72" spans="1:5" x14ac:dyDescent="0.25">
      <c r="A72" t="s">
        <v>939</v>
      </c>
      <c r="B72" t="s">
        <v>940</v>
      </c>
      <c r="D72" t="e">
        <v>#N/A</v>
      </c>
      <c r="E72" t="s">
        <v>941</v>
      </c>
    </row>
    <row r="73" spans="1:5" x14ac:dyDescent="0.25">
      <c r="A73" t="s">
        <v>942</v>
      </c>
      <c r="B73" t="s">
        <v>138</v>
      </c>
      <c r="C73" t="s">
        <v>137</v>
      </c>
      <c r="D73" t="s">
        <v>138</v>
      </c>
    </row>
    <row r="74" spans="1:5" x14ac:dyDescent="0.25">
      <c r="A74" t="s">
        <v>943</v>
      </c>
      <c r="B74" t="s">
        <v>944</v>
      </c>
      <c r="D74" t="e">
        <v>#N/A</v>
      </c>
      <c r="E74" t="s">
        <v>941</v>
      </c>
    </row>
    <row r="75" spans="1:5" x14ac:dyDescent="0.25">
      <c r="A75" t="s">
        <v>945</v>
      </c>
      <c r="B75" t="s">
        <v>946</v>
      </c>
      <c r="C75" t="s">
        <v>137</v>
      </c>
      <c r="D75" t="s">
        <v>138</v>
      </c>
    </row>
    <row r="76" spans="1:5" x14ac:dyDescent="0.25">
      <c r="A76" t="s">
        <v>947</v>
      </c>
      <c r="B76" t="s">
        <v>948</v>
      </c>
      <c r="C76" t="s">
        <v>137</v>
      </c>
      <c r="D76" t="s">
        <v>138</v>
      </c>
    </row>
    <row r="77" spans="1:5" x14ac:dyDescent="0.25">
      <c r="A77" t="s">
        <v>191</v>
      </c>
      <c r="B77" t="s">
        <v>192</v>
      </c>
      <c r="C77" t="s">
        <v>191</v>
      </c>
      <c r="D77" t="s">
        <v>192</v>
      </c>
    </row>
    <row r="78" spans="1:5" x14ac:dyDescent="0.25">
      <c r="A78" t="s">
        <v>949</v>
      </c>
      <c r="B78" t="s">
        <v>167</v>
      </c>
      <c r="C78" t="s">
        <v>166</v>
      </c>
      <c r="D78" t="s">
        <v>167</v>
      </c>
    </row>
    <row r="79" spans="1:5" x14ac:dyDescent="0.25">
      <c r="A79" t="s">
        <v>950</v>
      </c>
      <c r="B79" t="s">
        <v>163</v>
      </c>
      <c r="C79" t="s">
        <v>162</v>
      </c>
      <c r="D79" t="s">
        <v>163</v>
      </c>
    </row>
    <row r="80" spans="1:5" x14ac:dyDescent="0.25">
      <c r="A80" t="s">
        <v>200</v>
      </c>
      <c r="B80" t="s">
        <v>201</v>
      </c>
      <c r="C80" t="s">
        <v>200</v>
      </c>
      <c r="D80" t="s">
        <v>201</v>
      </c>
    </row>
    <row r="81" spans="1:5" x14ac:dyDescent="0.25">
      <c r="A81" t="s">
        <v>198</v>
      </c>
      <c r="B81" t="s">
        <v>199</v>
      </c>
      <c r="C81" t="s">
        <v>198</v>
      </c>
      <c r="D81" t="s">
        <v>199</v>
      </c>
    </row>
    <row r="82" spans="1:5" x14ac:dyDescent="0.25">
      <c r="A82" t="s">
        <v>219</v>
      </c>
      <c r="B82" t="s">
        <v>220</v>
      </c>
      <c r="C82" t="s">
        <v>219</v>
      </c>
      <c r="D82" t="s">
        <v>220</v>
      </c>
    </row>
    <row r="83" spans="1:5" x14ac:dyDescent="0.25">
      <c r="A83" t="s">
        <v>951</v>
      </c>
      <c r="B83" t="s">
        <v>188</v>
      </c>
      <c r="C83" t="s">
        <v>189</v>
      </c>
      <c r="D83" t="s">
        <v>188</v>
      </c>
    </row>
    <row r="84" spans="1:5" x14ac:dyDescent="0.25">
      <c r="A84" t="s">
        <v>204</v>
      </c>
      <c r="B84" t="s">
        <v>205</v>
      </c>
      <c r="C84" t="s">
        <v>204</v>
      </c>
      <c r="D84" t="s">
        <v>205</v>
      </c>
    </row>
    <row r="85" spans="1:5" x14ac:dyDescent="0.25">
      <c r="A85" t="s">
        <v>469</v>
      </c>
      <c r="B85" t="s">
        <v>470</v>
      </c>
      <c r="C85" t="s">
        <v>952</v>
      </c>
      <c r="D85" t="s">
        <v>470</v>
      </c>
    </row>
    <row r="86" spans="1:5" x14ac:dyDescent="0.25">
      <c r="A86" t="s">
        <v>471</v>
      </c>
      <c r="B86" t="s">
        <v>238</v>
      </c>
      <c r="C86" t="s">
        <v>237</v>
      </c>
      <c r="D86" t="s">
        <v>238</v>
      </c>
    </row>
    <row r="87" spans="1:5" x14ac:dyDescent="0.25">
      <c r="A87" t="s">
        <v>462</v>
      </c>
      <c r="B87" t="s">
        <v>463</v>
      </c>
      <c r="C87" t="s">
        <v>953</v>
      </c>
      <c r="D87" t="s">
        <v>463</v>
      </c>
    </row>
    <row r="88" spans="1:5" x14ac:dyDescent="0.25">
      <c r="A88" t="s">
        <v>465</v>
      </c>
      <c r="B88" t="s">
        <v>466</v>
      </c>
      <c r="C88" t="s">
        <v>954</v>
      </c>
      <c r="D88" t="s">
        <v>466</v>
      </c>
    </row>
    <row r="89" spans="1:5" x14ac:dyDescent="0.25">
      <c r="A89" t="s">
        <v>955</v>
      </c>
      <c r="B89" t="s">
        <v>151</v>
      </c>
      <c r="C89" t="s">
        <v>150</v>
      </c>
      <c r="D89" t="s">
        <v>151</v>
      </c>
    </row>
    <row r="90" spans="1:5" x14ac:dyDescent="0.25">
      <c r="A90" t="s">
        <v>956</v>
      </c>
      <c r="B90" t="s">
        <v>957</v>
      </c>
      <c r="C90" t="s">
        <v>141</v>
      </c>
      <c r="D90" t="s">
        <v>142</v>
      </c>
    </row>
    <row r="91" spans="1:5" x14ac:dyDescent="0.25">
      <c r="A91" t="s">
        <v>958</v>
      </c>
      <c r="B91" t="s">
        <v>959</v>
      </c>
      <c r="C91" t="s">
        <v>143</v>
      </c>
      <c r="D91" t="s">
        <v>144</v>
      </c>
    </row>
    <row r="92" spans="1:5" x14ac:dyDescent="0.25">
      <c r="A92" t="s">
        <v>960</v>
      </c>
      <c r="B92" t="s">
        <v>961</v>
      </c>
      <c r="D92" t="e">
        <v>#N/A</v>
      </c>
      <c r="E92" t="s">
        <v>962</v>
      </c>
    </row>
    <row r="93" spans="1:5" x14ac:dyDescent="0.25">
      <c r="A93" t="s">
        <v>963</v>
      </c>
      <c r="B93" t="s">
        <v>964</v>
      </c>
      <c r="D93" t="e">
        <v>#N/A</v>
      </c>
      <c r="E93" t="s">
        <v>941</v>
      </c>
    </row>
    <row r="94" spans="1:5" x14ac:dyDescent="0.25">
      <c r="A94" t="s">
        <v>965</v>
      </c>
      <c r="B94" t="s">
        <v>966</v>
      </c>
      <c r="C94" t="s">
        <v>272</v>
      </c>
      <c r="D94" t="s">
        <v>273</v>
      </c>
    </row>
    <row r="95" spans="1:5" x14ac:dyDescent="0.25">
      <c r="A95" t="s">
        <v>967</v>
      </c>
      <c r="B95" t="s">
        <v>313</v>
      </c>
      <c r="C95" t="s">
        <v>312</v>
      </c>
      <c r="D95" t="s">
        <v>313</v>
      </c>
    </row>
    <row r="96" spans="1:5" x14ac:dyDescent="0.25">
      <c r="A96" t="s">
        <v>968</v>
      </c>
      <c r="B96" t="s">
        <v>382</v>
      </c>
      <c r="C96" t="s">
        <v>381</v>
      </c>
      <c r="D96" t="s">
        <v>382</v>
      </c>
    </row>
    <row r="97" spans="1:5" x14ac:dyDescent="0.25">
      <c r="A97" t="s">
        <v>531</v>
      </c>
      <c r="B97" t="s">
        <v>532</v>
      </c>
      <c r="C97" t="s">
        <v>531</v>
      </c>
      <c r="D97" t="s">
        <v>532</v>
      </c>
    </row>
    <row r="98" spans="1:5" x14ac:dyDescent="0.25">
      <c r="A98" t="s">
        <v>319</v>
      </c>
      <c r="B98" t="s">
        <v>320</v>
      </c>
      <c r="C98" t="s">
        <v>319</v>
      </c>
      <c r="D98" t="s">
        <v>320</v>
      </c>
    </row>
    <row r="99" spans="1:5" x14ac:dyDescent="0.25">
      <c r="A99" t="s">
        <v>314</v>
      </c>
      <c r="B99" t="s">
        <v>315</v>
      </c>
      <c r="C99" t="s">
        <v>350</v>
      </c>
      <c r="D99" t="s">
        <v>351</v>
      </c>
    </row>
    <row r="100" spans="1:5" x14ac:dyDescent="0.25">
      <c r="A100" t="s">
        <v>268</v>
      </c>
      <c r="B100" t="s">
        <v>269</v>
      </c>
      <c r="C100" t="s">
        <v>314</v>
      </c>
      <c r="D100" t="s">
        <v>315</v>
      </c>
    </row>
    <row r="101" spans="1:5" x14ac:dyDescent="0.25">
      <c r="A101" t="s">
        <v>312</v>
      </c>
      <c r="B101" t="s">
        <v>969</v>
      </c>
      <c r="C101" t="s">
        <v>312</v>
      </c>
      <c r="D101" t="s">
        <v>313</v>
      </c>
    </row>
    <row r="102" spans="1:5" x14ac:dyDescent="0.25">
      <c r="A102" t="s">
        <v>280</v>
      </c>
      <c r="B102" t="s">
        <v>281</v>
      </c>
      <c r="C102" t="s">
        <v>280</v>
      </c>
      <c r="D102" t="s">
        <v>281</v>
      </c>
    </row>
    <row r="103" spans="1:5" x14ac:dyDescent="0.25">
      <c r="A103" t="s">
        <v>970</v>
      </c>
      <c r="B103" t="s">
        <v>291</v>
      </c>
      <c r="C103" t="s">
        <v>290</v>
      </c>
      <c r="D103" t="s">
        <v>291</v>
      </c>
    </row>
    <row r="104" spans="1:5" x14ac:dyDescent="0.25">
      <c r="A104" t="s">
        <v>971</v>
      </c>
      <c r="B104" t="s">
        <v>277</v>
      </c>
      <c r="C104" t="s">
        <v>276</v>
      </c>
      <c r="D104" t="s">
        <v>277</v>
      </c>
    </row>
    <row r="105" spans="1:5" x14ac:dyDescent="0.25">
      <c r="A105" t="s">
        <v>972</v>
      </c>
      <c r="B105" t="s">
        <v>261</v>
      </c>
      <c r="C105" t="s">
        <v>260</v>
      </c>
      <c r="D105" t="s">
        <v>261</v>
      </c>
    </row>
    <row r="106" spans="1:5" x14ac:dyDescent="0.25">
      <c r="A106" t="s">
        <v>973</v>
      </c>
      <c r="B106" t="s">
        <v>265</v>
      </c>
      <c r="C106" t="s">
        <v>264</v>
      </c>
      <c r="D106" t="s">
        <v>265</v>
      </c>
    </row>
    <row r="107" spans="1:5" x14ac:dyDescent="0.25">
      <c r="A107" t="s">
        <v>306</v>
      </c>
      <c r="B107" t="s">
        <v>307</v>
      </c>
      <c r="C107" t="s">
        <v>306</v>
      </c>
      <c r="D107" t="s">
        <v>307</v>
      </c>
    </row>
    <row r="108" spans="1:5" x14ac:dyDescent="0.25">
      <c r="A108" t="s">
        <v>974</v>
      </c>
      <c r="B108" t="s">
        <v>305</v>
      </c>
      <c r="C108" t="s">
        <v>304</v>
      </c>
      <c r="D108" t="s">
        <v>305</v>
      </c>
    </row>
    <row r="109" spans="1:5" x14ac:dyDescent="0.25">
      <c r="A109" t="s">
        <v>975</v>
      </c>
      <c r="B109" t="s">
        <v>273</v>
      </c>
      <c r="C109" t="s">
        <v>272</v>
      </c>
      <c r="D109" t="s">
        <v>273</v>
      </c>
    </row>
    <row r="110" spans="1:5" x14ac:dyDescent="0.25">
      <c r="A110" t="s">
        <v>254</v>
      </c>
      <c r="B110" t="s">
        <v>255</v>
      </c>
      <c r="C110" t="s">
        <v>254</v>
      </c>
      <c r="D110" t="s">
        <v>255</v>
      </c>
    </row>
    <row r="111" spans="1:5" x14ac:dyDescent="0.25">
      <c r="A111" t="s">
        <v>252</v>
      </c>
      <c r="B111" t="s">
        <v>253</v>
      </c>
      <c r="C111" t="s">
        <v>252</v>
      </c>
      <c r="D111" t="s">
        <v>253</v>
      </c>
    </row>
    <row r="112" spans="1:5" x14ac:dyDescent="0.25">
      <c r="A112" t="s">
        <v>976</v>
      </c>
      <c r="B112" t="s">
        <v>977</v>
      </c>
      <c r="C112" t="s">
        <v>507</v>
      </c>
      <c r="D112" t="s">
        <v>508</v>
      </c>
      <c r="E112" t="s">
        <v>978</v>
      </c>
    </row>
    <row r="113" spans="1:5" x14ac:dyDescent="0.25">
      <c r="A113" t="s">
        <v>979</v>
      </c>
      <c r="B113" t="s">
        <v>289</v>
      </c>
      <c r="D113" t="e">
        <v>#N/A</v>
      </c>
      <c r="E113" t="s">
        <v>980</v>
      </c>
    </row>
    <row r="114" spans="1:5" x14ac:dyDescent="0.25">
      <c r="A114" t="s">
        <v>981</v>
      </c>
      <c r="B114" t="s">
        <v>380</v>
      </c>
      <c r="C114" t="s">
        <v>379</v>
      </c>
      <c r="D114" t="s">
        <v>380</v>
      </c>
    </row>
    <row r="115" spans="1:5" x14ac:dyDescent="0.25">
      <c r="A115" t="s">
        <v>982</v>
      </c>
      <c r="B115" t="s">
        <v>259</v>
      </c>
      <c r="C115" t="s">
        <v>258</v>
      </c>
      <c r="D115" t="s">
        <v>259</v>
      </c>
    </row>
    <row r="116" spans="1:5" x14ac:dyDescent="0.25">
      <c r="A116" t="s">
        <v>673</v>
      </c>
      <c r="B116" t="s">
        <v>674</v>
      </c>
      <c r="C116" t="s">
        <v>673</v>
      </c>
      <c r="D116" t="s">
        <v>674</v>
      </c>
    </row>
    <row r="117" spans="1:5" x14ac:dyDescent="0.25">
      <c r="A117" t="s">
        <v>983</v>
      </c>
      <c r="B117" t="s">
        <v>671</v>
      </c>
      <c r="C117" t="s">
        <v>672</v>
      </c>
      <c r="D117" t="s">
        <v>671</v>
      </c>
      <c r="E117" t="s">
        <v>984</v>
      </c>
    </row>
    <row r="118" spans="1:5" x14ac:dyDescent="0.25">
      <c r="A118" t="s">
        <v>985</v>
      </c>
      <c r="B118" t="s">
        <v>669</v>
      </c>
      <c r="C118" t="s">
        <v>668</v>
      </c>
      <c r="D118" t="s">
        <v>669</v>
      </c>
    </row>
    <row r="119" spans="1:5" x14ac:dyDescent="0.25">
      <c r="A119" t="s">
        <v>986</v>
      </c>
      <c r="B119" t="s">
        <v>987</v>
      </c>
      <c r="D119" t="e">
        <v>#N/A</v>
      </c>
      <c r="E119" t="s">
        <v>988</v>
      </c>
    </row>
    <row r="120" spans="1:5" x14ac:dyDescent="0.25">
      <c r="A120" t="s">
        <v>989</v>
      </c>
      <c r="B120" t="s">
        <v>987</v>
      </c>
      <c r="D120" t="e">
        <v>#N/A</v>
      </c>
      <c r="E120" t="s">
        <v>988</v>
      </c>
    </row>
    <row r="121" spans="1:5" x14ac:dyDescent="0.25">
      <c r="A121" t="s">
        <v>990</v>
      </c>
      <c r="B121" t="s">
        <v>678</v>
      </c>
      <c r="C121" t="s">
        <v>677</v>
      </c>
      <c r="D121" t="s">
        <v>678</v>
      </c>
    </row>
    <row r="122" spans="1:5" x14ac:dyDescent="0.25">
      <c r="A122" t="s">
        <v>991</v>
      </c>
      <c r="B122" t="s">
        <v>301</v>
      </c>
      <c r="C122" t="s">
        <v>300</v>
      </c>
      <c r="D122" t="s">
        <v>301</v>
      </c>
    </row>
    <row r="123" spans="1:5" x14ac:dyDescent="0.25">
      <c r="A123" t="s">
        <v>992</v>
      </c>
      <c r="B123" t="s">
        <v>993</v>
      </c>
      <c r="D123" t="e">
        <v>#N/A</v>
      </c>
      <c r="E123" t="s">
        <v>988</v>
      </c>
    </row>
    <row r="124" spans="1:5" x14ac:dyDescent="0.25">
      <c r="A124" t="s">
        <v>675</v>
      </c>
      <c r="B124" t="s">
        <v>676</v>
      </c>
      <c r="C124" t="s">
        <v>675</v>
      </c>
      <c r="D124" t="s">
        <v>676</v>
      </c>
    </row>
    <row r="125" spans="1:5" x14ac:dyDescent="0.25">
      <c r="A125" t="s">
        <v>994</v>
      </c>
      <c r="B125" t="s">
        <v>680</v>
      </c>
      <c r="C125" t="s">
        <v>679</v>
      </c>
      <c r="D125" t="s">
        <v>680</v>
      </c>
    </row>
    <row r="126" spans="1:5" x14ac:dyDescent="0.25">
      <c r="A126" t="s">
        <v>995</v>
      </c>
      <c r="B126" t="s">
        <v>395</v>
      </c>
      <c r="C126" t="s">
        <v>394</v>
      </c>
      <c r="D126" t="s">
        <v>395</v>
      </c>
    </row>
    <row r="127" spans="1:5" x14ac:dyDescent="0.25">
      <c r="A127" t="s">
        <v>996</v>
      </c>
      <c r="B127" t="s">
        <v>397</v>
      </c>
      <c r="C127" t="s">
        <v>396</v>
      </c>
      <c r="D127" t="s">
        <v>397</v>
      </c>
    </row>
    <row r="128" spans="1:5" x14ac:dyDescent="0.25">
      <c r="A128" t="s">
        <v>997</v>
      </c>
      <c r="B128" t="s">
        <v>460</v>
      </c>
      <c r="C128" t="s">
        <v>235</v>
      </c>
      <c r="D128" t="s">
        <v>236</v>
      </c>
    </row>
    <row r="129" spans="1:4" x14ac:dyDescent="0.25">
      <c r="A129" t="s">
        <v>953</v>
      </c>
      <c r="B129" t="s">
        <v>463</v>
      </c>
      <c r="C129" t="s">
        <v>235</v>
      </c>
      <c r="D129" t="s">
        <v>236</v>
      </c>
    </row>
    <row r="130" spans="1:4" x14ac:dyDescent="0.25">
      <c r="A130" t="s">
        <v>954</v>
      </c>
      <c r="B130" t="s">
        <v>466</v>
      </c>
      <c r="C130" t="s">
        <v>237</v>
      </c>
      <c r="D130" t="s">
        <v>238</v>
      </c>
    </row>
    <row r="131" spans="1:4" x14ac:dyDescent="0.25">
      <c r="A131" t="s">
        <v>998</v>
      </c>
      <c r="B131" t="s">
        <v>468</v>
      </c>
      <c r="C131" t="s">
        <v>237</v>
      </c>
      <c r="D131" t="s">
        <v>238</v>
      </c>
    </row>
    <row r="132" spans="1:4" x14ac:dyDescent="0.25">
      <c r="A132" t="s">
        <v>952</v>
      </c>
      <c r="B132" t="s">
        <v>470</v>
      </c>
      <c r="C132" t="s">
        <v>237</v>
      </c>
      <c r="D132" t="s">
        <v>238</v>
      </c>
    </row>
    <row r="133" spans="1:4" x14ac:dyDescent="0.25">
      <c r="A133" t="s">
        <v>999</v>
      </c>
      <c r="B133" t="s">
        <v>473</v>
      </c>
      <c r="C133" t="s">
        <v>239</v>
      </c>
      <c r="D133" t="s">
        <v>240</v>
      </c>
    </row>
    <row r="134" spans="1:4" x14ac:dyDescent="0.25">
      <c r="A134" t="s">
        <v>1000</v>
      </c>
      <c r="B134" t="s">
        <v>475</v>
      </c>
      <c r="C134" t="s">
        <v>239</v>
      </c>
      <c r="D134" t="s">
        <v>240</v>
      </c>
    </row>
  </sheetData>
  <dataValidations count="1">
    <dataValidation type="list" allowBlank="1" showInputMessage="1" showErrorMessage="1" sqref="C3:C127" xr:uid="{06788432-8782-4D59-9AD9-FEA6B8EF78DC}">
      <formula1>$A$8:$A$321</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D4422-C516-44F3-920B-50B296FD591C}">
  <dimension ref="A1:K122"/>
  <sheetViews>
    <sheetView zoomScale="130" zoomScaleNormal="130" workbookViewId="0">
      <selection activeCell="O28" sqref="O28"/>
    </sheetView>
  </sheetViews>
  <sheetFormatPr defaultRowHeight="15" x14ac:dyDescent="0.25"/>
  <cols>
    <col min="1" max="1" width="19.140625" customWidth="1"/>
    <col min="2" max="2" width="24.5703125" customWidth="1"/>
    <col min="3" max="11" width="11.140625" customWidth="1"/>
  </cols>
  <sheetData>
    <row r="1" spans="1:11" s="9" customFormat="1" ht="45" customHeight="1" x14ac:dyDescent="0.25">
      <c r="A1" s="217" t="s">
        <v>1001</v>
      </c>
      <c r="B1" s="226" t="s">
        <v>1028</v>
      </c>
      <c r="C1" s="226"/>
      <c r="D1" s="226"/>
    </row>
    <row r="2" spans="1:11" s="9" customFormat="1" ht="63" x14ac:dyDescent="0.25">
      <c r="A2" s="218"/>
      <c r="B2" s="218" t="s">
        <v>1002</v>
      </c>
      <c r="C2" s="218" t="s">
        <v>1003</v>
      </c>
      <c r="D2" s="218" t="s">
        <v>1004</v>
      </c>
      <c r="E2" s="218" t="s">
        <v>1005</v>
      </c>
      <c r="F2" s="218" t="s">
        <v>1006</v>
      </c>
      <c r="G2" s="218" t="s">
        <v>1007</v>
      </c>
      <c r="H2" s="218" t="s">
        <v>1008</v>
      </c>
      <c r="I2" s="218" t="s">
        <v>1009</v>
      </c>
      <c r="J2" s="218" t="s">
        <v>1010</v>
      </c>
      <c r="K2" s="218" t="s">
        <v>1011</v>
      </c>
    </row>
    <row r="3" spans="1:11" s="9" customFormat="1" ht="15.75" x14ac:dyDescent="0.25">
      <c r="A3" s="218"/>
      <c r="B3" s="218"/>
      <c r="C3" s="218"/>
      <c r="D3" s="218"/>
      <c r="E3" s="218" t="s">
        <v>1012</v>
      </c>
      <c r="F3" s="218"/>
      <c r="G3" s="218"/>
      <c r="H3" s="218" t="s">
        <v>1012</v>
      </c>
      <c r="I3" s="218" t="s">
        <v>1012</v>
      </c>
      <c r="J3" s="218"/>
      <c r="K3" s="218" t="s">
        <v>1012</v>
      </c>
    </row>
    <row r="4" spans="1:11" s="9" customFormat="1" ht="15.75" x14ac:dyDescent="0.25">
      <c r="A4" s="218"/>
      <c r="B4" s="218">
        <v>0.25</v>
      </c>
      <c r="C4" s="218">
        <v>6.9099999999999995E-2</v>
      </c>
      <c r="D4" s="218">
        <v>0.02</v>
      </c>
      <c r="E4" s="219">
        <v>7.0000000000000007E-2</v>
      </c>
      <c r="F4" s="218">
        <v>5.16E-2</v>
      </c>
      <c r="G4" s="218">
        <v>2.8000000000000001E-2</v>
      </c>
      <c r="H4" s="219">
        <v>0.03</v>
      </c>
      <c r="I4" s="219">
        <v>0.05</v>
      </c>
      <c r="J4" s="218">
        <v>0.03</v>
      </c>
      <c r="K4" s="219">
        <v>0.01</v>
      </c>
    </row>
    <row r="5" spans="1:11" ht="21.75" customHeight="1" x14ac:dyDescent="0.25">
      <c r="A5" s="29" t="s">
        <v>136</v>
      </c>
      <c r="B5" s="29"/>
      <c r="C5" s="29" t="s">
        <v>1013</v>
      </c>
      <c r="D5" s="29"/>
      <c r="E5" s="29"/>
      <c r="F5" s="29"/>
      <c r="G5" s="29"/>
      <c r="H5" s="29"/>
      <c r="I5" s="29"/>
      <c r="J5" s="29"/>
      <c r="K5" s="29"/>
    </row>
    <row r="6" spans="1:11" ht="21.75" customHeight="1" x14ac:dyDescent="0.25">
      <c r="A6" s="29" t="s">
        <v>1014</v>
      </c>
      <c r="B6" s="29"/>
      <c r="C6" s="29" t="s">
        <v>1013</v>
      </c>
      <c r="D6" s="29"/>
      <c r="E6" s="29"/>
      <c r="F6" s="29"/>
      <c r="G6" s="29"/>
      <c r="H6" s="29"/>
      <c r="I6" s="29"/>
      <c r="J6" s="29"/>
      <c r="K6" s="29"/>
    </row>
    <row r="7" spans="1:11" ht="21.75" customHeight="1" x14ac:dyDescent="0.25">
      <c r="A7" s="29" t="s">
        <v>1015</v>
      </c>
      <c r="B7" s="29"/>
      <c r="C7" s="29" t="s">
        <v>1013</v>
      </c>
      <c r="D7" s="29"/>
      <c r="E7" s="29"/>
      <c r="F7" s="29"/>
      <c r="G7" s="29"/>
      <c r="H7" s="29"/>
      <c r="I7" s="29"/>
      <c r="J7" s="29"/>
      <c r="K7" s="29"/>
    </row>
    <row r="8" spans="1:11" ht="21.75" customHeight="1" x14ac:dyDescent="0.25">
      <c r="A8" s="29" t="s">
        <v>1016</v>
      </c>
      <c r="B8" s="29" t="s">
        <v>1017</v>
      </c>
      <c r="C8" s="29" t="s">
        <v>1013</v>
      </c>
      <c r="D8" s="29"/>
      <c r="E8" s="29"/>
      <c r="F8" s="29"/>
      <c r="G8" s="29"/>
      <c r="H8" s="29"/>
      <c r="I8" s="29"/>
      <c r="J8" s="29"/>
      <c r="K8" s="29"/>
    </row>
    <row r="9" spans="1:11" ht="21.75" customHeight="1" x14ac:dyDescent="0.25">
      <c r="A9" s="29" t="s">
        <v>1018</v>
      </c>
      <c r="B9" s="29" t="s">
        <v>1013</v>
      </c>
      <c r="C9" s="29"/>
      <c r="D9" s="29"/>
      <c r="E9" s="29"/>
      <c r="F9" s="29"/>
      <c r="G9" s="29"/>
      <c r="H9" s="29"/>
      <c r="I9" s="29"/>
      <c r="J9" s="29"/>
      <c r="K9" s="29"/>
    </row>
    <row r="10" spans="1:11" ht="21.75" customHeight="1" x14ac:dyDescent="0.25">
      <c r="A10" s="29" t="s">
        <v>1019</v>
      </c>
      <c r="B10" s="29"/>
      <c r="C10" s="29"/>
      <c r="D10" s="29"/>
      <c r="E10" s="29"/>
      <c r="F10" s="29"/>
      <c r="G10" s="29"/>
      <c r="H10" s="29"/>
      <c r="I10" s="29"/>
      <c r="J10" s="29"/>
      <c r="K10" s="29"/>
    </row>
    <row r="11" spans="1:11" ht="21.75" customHeight="1" x14ac:dyDescent="0.25">
      <c r="A11" s="29" t="s">
        <v>98</v>
      </c>
      <c r="B11" s="29"/>
      <c r="C11" s="29"/>
      <c r="D11" s="29"/>
      <c r="E11" s="29"/>
      <c r="F11" s="29"/>
      <c r="G11" s="29"/>
      <c r="H11" s="29"/>
      <c r="I11" s="29"/>
      <c r="J11" s="29"/>
      <c r="K11" s="29"/>
    </row>
    <row r="12" spans="1:11" ht="21.75" customHeight="1" x14ac:dyDescent="0.25">
      <c r="A12" s="29" t="s">
        <v>1020</v>
      </c>
      <c r="B12" s="29"/>
      <c r="C12" s="29"/>
      <c r="D12" s="29"/>
      <c r="E12" s="29"/>
      <c r="F12" s="29"/>
      <c r="G12" s="29"/>
      <c r="H12" s="29"/>
      <c r="I12" s="29"/>
      <c r="J12" s="29"/>
      <c r="K12" s="29"/>
    </row>
    <row r="13" spans="1:11" ht="21.75" customHeight="1" x14ac:dyDescent="0.25">
      <c r="A13" s="29" t="s">
        <v>1021</v>
      </c>
      <c r="B13" s="29" t="s">
        <v>1022</v>
      </c>
      <c r="C13" s="29" t="s">
        <v>1013</v>
      </c>
      <c r="D13" s="29"/>
      <c r="E13" s="29"/>
      <c r="F13" s="29"/>
      <c r="G13" s="29"/>
      <c r="H13" s="29"/>
      <c r="I13" s="29"/>
      <c r="J13" s="29"/>
      <c r="K13" s="29"/>
    </row>
    <row r="14" spans="1:11" ht="21.75" customHeight="1" x14ac:dyDescent="0.25">
      <c r="A14" s="29" t="s">
        <v>1023</v>
      </c>
      <c r="B14" s="29"/>
      <c r="C14" s="29"/>
      <c r="D14" s="29"/>
      <c r="E14" s="29"/>
      <c r="F14" s="29"/>
      <c r="G14" s="29"/>
      <c r="H14" s="29"/>
      <c r="I14" s="29"/>
      <c r="J14" s="29"/>
      <c r="K14" s="29"/>
    </row>
    <row r="15" spans="1:11" ht="21.75" customHeight="1" x14ac:dyDescent="0.25">
      <c r="A15" s="29" t="s">
        <v>1024</v>
      </c>
      <c r="B15" s="29"/>
      <c r="C15" s="29"/>
      <c r="D15" s="29"/>
      <c r="E15" s="29"/>
      <c r="F15" s="29"/>
      <c r="G15" s="29"/>
      <c r="H15" s="29"/>
      <c r="I15" s="29"/>
      <c r="J15" s="29"/>
      <c r="K15" s="29"/>
    </row>
    <row r="16" spans="1:11" ht="21.75" customHeight="1" x14ac:dyDescent="0.25">
      <c r="A16" s="29" t="s">
        <v>1025</v>
      </c>
      <c r="B16" s="29"/>
      <c r="C16" s="29"/>
      <c r="D16" s="29"/>
      <c r="E16" s="29" t="s">
        <v>1013</v>
      </c>
      <c r="F16" s="29" t="s">
        <v>1013</v>
      </c>
      <c r="G16" s="29"/>
      <c r="H16" s="29"/>
      <c r="I16" s="29"/>
      <c r="J16" s="29"/>
      <c r="K16" s="29"/>
    </row>
    <row r="17" spans="1:11" ht="21.75" customHeight="1" x14ac:dyDescent="0.25">
      <c r="A17" s="29" t="s">
        <v>1026</v>
      </c>
      <c r="B17" s="29"/>
      <c r="C17" s="29" t="s">
        <v>1013</v>
      </c>
      <c r="D17" s="29" t="s">
        <v>1013</v>
      </c>
      <c r="E17" s="29"/>
      <c r="F17" s="29"/>
      <c r="G17" s="29"/>
      <c r="H17" s="29" t="s">
        <v>1013</v>
      </c>
      <c r="I17" s="29" t="s">
        <v>1013</v>
      </c>
      <c r="J17" s="29" t="s">
        <v>1013</v>
      </c>
      <c r="K17" s="29" t="s">
        <v>1013</v>
      </c>
    </row>
    <row r="18" spans="1:11" ht="21.75" customHeight="1" x14ac:dyDescent="0.25">
      <c r="A18" s="29" t="s">
        <v>1027</v>
      </c>
      <c r="B18" s="29"/>
      <c r="C18" s="29"/>
      <c r="D18" s="29"/>
      <c r="E18" s="29"/>
      <c r="F18" s="29"/>
      <c r="G18" s="29"/>
      <c r="H18" s="29"/>
      <c r="I18" s="29"/>
      <c r="J18" s="29"/>
      <c r="K18" s="29"/>
    </row>
    <row r="20" spans="1:11" x14ac:dyDescent="0.25">
      <c r="A20" t="s">
        <v>1030</v>
      </c>
    </row>
    <row r="22" spans="1:11" x14ac:dyDescent="0.25">
      <c r="A22" t="s">
        <v>1029</v>
      </c>
    </row>
    <row r="23" spans="1:11" x14ac:dyDescent="0.25">
      <c r="A23" s="227" t="s">
        <v>1031</v>
      </c>
      <c r="B23" s="227"/>
      <c r="C23" s="227"/>
      <c r="D23" s="227"/>
      <c r="E23" s="227"/>
      <c r="F23" s="227"/>
      <c r="G23" s="227"/>
      <c r="H23" s="227"/>
      <c r="I23" s="227"/>
      <c r="J23" s="227"/>
      <c r="K23" s="227"/>
    </row>
    <row r="24" spans="1:11" x14ac:dyDescent="0.25">
      <c r="A24" s="227"/>
      <c r="B24" s="227"/>
      <c r="C24" s="227"/>
      <c r="D24" s="227"/>
      <c r="E24" s="227"/>
      <c r="F24" s="227"/>
      <c r="G24" s="227"/>
      <c r="H24" s="227"/>
      <c r="I24" s="227"/>
      <c r="J24" s="227"/>
      <c r="K24" s="227"/>
    </row>
    <row r="25" spans="1:11" x14ac:dyDescent="0.25">
      <c r="A25" s="227"/>
      <c r="B25" s="227"/>
      <c r="C25" s="227"/>
      <c r="D25" s="227"/>
      <c r="E25" s="227"/>
      <c r="F25" s="227"/>
      <c r="G25" s="227"/>
      <c r="H25" s="227"/>
      <c r="I25" s="227"/>
      <c r="J25" s="227"/>
      <c r="K25" s="227"/>
    </row>
    <row r="26" spans="1:11" x14ac:dyDescent="0.25">
      <c r="A26" s="227"/>
      <c r="B26" s="227"/>
      <c r="C26" s="227"/>
      <c r="D26" s="227"/>
      <c r="E26" s="227"/>
      <c r="F26" s="227"/>
      <c r="G26" s="227"/>
      <c r="H26" s="227"/>
      <c r="I26" s="227"/>
      <c r="J26" s="227"/>
      <c r="K26" s="227"/>
    </row>
    <row r="27" spans="1:11" x14ac:dyDescent="0.25">
      <c r="A27" s="227"/>
      <c r="B27" s="227"/>
      <c r="C27" s="227"/>
      <c r="D27" s="227"/>
      <c r="E27" s="227"/>
      <c r="F27" s="227"/>
      <c r="G27" s="227"/>
      <c r="H27" s="227"/>
      <c r="I27" s="227"/>
      <c r="J27" s="227"/>
      <c r="K27" s="227"/>
    </row>
    <row r="28" spans="1:11" x14ac:dyDescent="0.25">
      <c r="A28" s="227"/>
      <c r="B28" s="227"/>
      <c r="C28" s="227"/>
      <c r="D28" s="227"/>
      <c r="E28" s="227"/>
      <c r="F28" s="227"/>
      <c r="G28" s="227"/>
      <c r="H28" s="227"/>
      <c r="I28" s="227"/>
      <c r="J28" s="227"/>
      <c r="K28" s="227"/>
    </row>
    <row r="29" spans="1:11" x14ac:dyDescent="0.25">
      <c r="A29" s="227"/>
      <c r="B29" s="227"/>
      <c r="C29" s="227"/>
      <c r="D29" s="227"/>
      <c r="E29" s="227"/>
      <c r="F29" s="227"/>
      <c r="G29" s="227"/>
      <c r="H29" s="227"/>
      <c r="I29" s="227"/>
      <c r="J29" s="227"/>
      <c r="K29" s="227"/>
    </row>
    <row r="30" spans="1:11" x14ac:dyDescent="0.25">
      <c r="A30" s="227"/>
      <c r="B30" s="227"/>
      <c r="C30" s="227"/>
      <c r="D30" s="227"/>
      <c r="E30" s="227"/>
      <c r="F30" s="227"/>
      <c r="G30" s="227"/>
      <c r="H30" s="227"/>
      <c r="I30" s="227"/>
      <c r="J30" s="227"/>
      <c r="K30" s="227"/>
    </row>
    <row r="31" spans="1:11" x14ac:dyDescent="0.25">
      <c r="A31" s="227"/>
      <c r="B31" s="227"/>
      <c r="C31" s="227"/>
      <c r="D31" s="227"/>
      <c r="E31" s="227"/>
      <c r="F31" s="227"/>
      <c r="G31" s="227"/>
      <c r="H31" s="227"/>
      <c r="I31" s="227"/>
      <c r="J31" s="227"/>
      <c r="K31" s="227"/>
    </row>
    <row r="32" spans="1:11" x14ac:dyDescent="0.25">
      <c r="A32" s="227"/>
      <c r="B32" s="227"/>
      <c r="C32" s="227"/>
      <c r="D32" s="227"/>
      <c r="E32" s="227"/>
      <c r="F32" s="227"/>
      <c r="G32" s="227"/>
      <c r="H32" s="227"/>
      <c r="I32" s="227"/>
      <c r="J32" s="227"/>
      <c r="K32" s="227"/>
    </row>
    <row r="33" spans="1:11" x14ac:dyDescent="0.25">
      <c r="A33" s="227"/>
      <c r="B33" s="227"/>
      <c r="C33" s="227"/>
      <c r="D33" s="227"/>
      <c r="E33" s="227"/>
      <c r="F33" s="227"/>
      <c r="G33" s="227"/>
      <c r="H33" s="227"/>
      <c r="I33" s="227"/>
      <c r="J33" s="227"/>
      <c r="K33" s="227"/>
    </row>
    <row r="34" spans="1:11" x14ac:dyDescent="0.25">
      <c r="A34" s="227"/>
      <c r="B34" s="227"/>
      <c r="C34" s="227"/>
      <c r="D34" s="227"/>
      <c r="E34" s="227"/>
      <c r="F34" s="227"/>
      <c r="G34" s="227"/>
      <c r="H34" s="227"/>
      <c r="I34" s="227"/>
      <c r="J34" s="227"/>
      <c r="K34" s="227"/>
    </row>
    <row r="35" spans="1:11" x14ac:dyDescent="0.25">
      <c r="A35" s="227"/>
      <c r="B35" s="227"/>
      <c r="C35" s="227"/>
      <c r="D35" s="227"/>
      <c r="E35" s="227"/>
      <c r="F35" s="227"/>
      <c r="G35" s="227"/>
      <c r="H35" s="227"/>
      <c r="I35" s="227"/>
      <c r="J35" s="227"/>
      <c r="K35" s="227"/>
    </row>
    <row r="36" spans="1:11" x14ac:dyDescent="0.25">
      <c r="A36" s="227"/>
      <c r="B36" s="227"/>
      <c r="C36" s="227"/>
      <c r="D36" s="227"/>
      <c r="E36" s="227"/>
      <c r="F36" s="227"/>
      <c r="G36" s="227"/>
      <c r="H36" s="227"/>
      <c r="I36" s="227"/>
      <c r="J36" s="227"/>
      <c r="K36" s="227"/>
    </row>
    <row r="37" spans="1:11" x14ac:dyDescent="0.25">
      <c r="A37" s="227"/>
      <c r="B37" s="227"/>
      <c r="C37" s="227"/>
      <c r="D37" s="227"/>
      <c r="E37" s="227"/>
      <c r="F37" s="227"/>
      <c r="G37" s="227"/>
      <c r="H37" s="227"/>
      <c r="I37" s="227"/>
      <c r="J37" s="227"/>
      <c r="K37" s="227"/>
    </row>
    <row r="38" spans="1:11" x14ac:dyDescent="0.25">
      <c r="A38" s="227"/>
      <c r="B38" s="227"/>
      <c r="C38" s="227"/>
      <c r="D38" s="227"/>
      <c r="E38" s="227"/>
      <c r="F38" s="227"/>
      <c r="G38" s="227"/>
      <c r="H38" s="227"/>
      <c r="I38" s="227"/>
      <c r="J38" s="227"/>
      <c r="K38" s="227"/>
    </row>
    <row r="39" spans="1:11" x14ac:dyDescent="0.25">
      <c r="A39" s="227"/>
      <c r="B39" s="227"/>
      <c r="C39" s="227"/>
      <c r="D39" s="227"/>
      <c r="E39" s="227"/>
      <c r="F39" s="227"/>
      <c r="G39" s="227"/>
      <c r="H39" s="227"/>
      <c r="I39" s="227"/>
      <c r="J39" s="227"/>
      <c r="K39" s="227"/>
    </row>
    <row r="40" spans="1:11" x14ac:dyDescent="0.25">
      <c r="A40" s="227"/>
      <c r="B40" s="227"/>
      <c r="C40" s="227"/>
      <c r="D40" s="227"/>
      <c r="E40" s="227"/>
      <c r="F40" s="227"/>
      <c r="G40" s="227"/>
      <c r="H40" s="227"/>
      <c r="I40" s="227"/>
      <c r="J40" s="227"/>
      <c r="K40" s="227"/>
    </row>
    <row r="41" spans="1:11" x14ac:dyDescent="0.25">
      <c r="A41" s="227"/>
      <c r="B41" s="227"/>
      <c r="C41" s="227"/>
      <c r="D41" s="227"/>
      <c r="E41" s="227"/>
      <c r="F41" s="227"/>
      <c r="G41" s="227"/>
      <c r="H41" s="227"/>
      <c r="I41" s="227"/>
      <c r="J41" s="227"/>
      <c r="K41" s="227"/>
    </row>
    <row r="42" spans="1:11" x14ac:dyDescent="0.25">
      <c r="A42" s="227"/>
      <c r="B42" s="227"/>
      <c r="C42" s="227"/>
      <c r="D42" s="227"/>
      <c r="E42" s="227"/>
      <c r="F42" s="227"/>
      <c r="G42" s="227"/>
      <c r="H42" s="227"/>
      <c r="I42" s="227"/>
      <c r="J42" s="227"/>
      <c r="K42" s="227"/>
    </row>
    <row r="43" spans="1:11" x14ac:dyDescent="0.25">
      <c r="A43" s="227"/>
      <c r="B43" s="227"/>
      <c r="C43" s="227"/>
      <c r="D43" s="227"/>
      <c r="E43" s="227"/>
      <c r="F43" s="227"/>
      <c r="G43" s="227"/>
      <c r="H43" s="227"/>
      <c r="I43" s="227"/>
      <c r="J43" s="227"/>
      <c r="K43" s="227"/>
    </row>
    <row r="44" spans="1:11" x14ac:dyDescent="0.25">
      <c r="A44" s="227"/>
      <c r="B44" s="227"/>
      <c r="C44" s="227"/>
      <c r="D44" s="227"/>
      <c r="E44" s="227"/>
      <c r="F44" s="227"/>
      <c r="G44" s="227"/>
      <c r="H44" s="227"/>
      <c r="I44" s="227"/>
      <c r="J44" s="227"/>
      <c r="K44" s="227"/>
    </row>
    <row r="45" spans="1:11" x14ac:dyDescent="0.25">
      <c r="A45" s="227"/>
      <c r="B45" s="227"/>
      <c r="C45" s="227"/>
      <c r="D45" s="227"/>
      <c r="E45" s="227"/>
      <c r="F45" s="227"/>
      <c r="G45" s="227"/>
      <c r="H45" s="227"/>
      <c r="I45" s="227"/>
      <c r="J45" s="227"/>
      <c r="K45" s="227"/>
    </row>
    <row r="46" spans="1:11" x14ac:dyDescent="0.25">
      <c r="A46" s="227"/>
      <c r="B46" s="227"/>
      <c r="C46" s="227"/>
      <c r="D46" s="227"/>
      <c r="E46" s="227"/>
      <c r="F46" s="227"/>
      <c r="G46" s="227"/>
      <c r="H46" s="227"/>
      <c r="I46" s="227"/>
      <c r="J46" s="227"/>
      <c r="K46" s="227"/>
    </row>
    <row r="47" spans="1:11" x14ac:dyDescent="0.25">
      <c r="A47" s="227"/>
      <c r="B47" s="227"/>
      <c r="C47" s="227"/>
      <c r="D47" s="227"/>
      <c r="E47" s="227"/>
      <c r="F47" s="227"/>
      <c r="G47" s="227"/>
      <c r="H47" s="227"/>
      <c r="I47" s="227"/>
      <c r="J47" s="227"/>
      <c r="K47" s="227"/>
    </row>
    <row r="48" spans="1:11" x14ac:dyDescent="0.25">
      <c r="A48" s="227"/>
      <c r="B48" s="227"/>
      <c r="C48" s="227"/>
      <c r="D48" s="227"/>
      <c r="E48" s="227"/>
      <c r="F48" s="227"/>
      <c r="G48" s="227"/>
      <c r="H48" s="227"/>
      <c r="I48" s="227"/>
      <c r="J48" s="227"/>
      <c r="K48" s="227"/>
    </row>
    <row r="49" spans="1:11" x14ac:dyDescent="0.25">
      <c r="A49" s="227"/>
      <c r="B49" s="227"/>
      <c r="C49" s="227"/>
      <c r="D49" s="227"/>
      <c r="E49" s="227"/>
      <c r="F49" s="227"/>
      <c r="G49" s="227"/>
      <c r="H49" s="227"/>
      <c r="I49" s="227"/>
      <c r="J49" s="227"/>
      <c r="K49" s="227"/>
    </row>
    <row r="50" spans="1:11" x14ac:dyDescent="0.25">
      <c r="A50" s="227"/>
      <c r="B50" s="227"/>
      <c r="C50" s="227"/>
      <c r="D50" s="227"/>
      <c r="E50" s="227"/>
      <c r="F50" s="227"/>
      <c r="G50" s="227"/>
      <c r="H50" s="227"/>
      <c r="I50" s="227"/>
      <c r="J50" s="227"/>
      <c r="K50" s="227"/>
    </row>
    <row r="51" spans="1:11" x14ac:dyDescent="0.25">
      <c r="A51" s="227"/>
      <c r="B51" s="227"/>
      <c r="C51" s="227"/>
      <c r="D51" s="227"/>
      <c r="E51" s="227"/>
      <c r="F51" s="227"/>
      <c r="G51" s="227"/>
      <c r="H51" s="227"/>
      <c r="I51" s="227"/>
      <c r="J51" s="227"/>
      <c r="K51" s="227"/>
    </row>
    <row r="52" spans="1:11" x14ac:dyDescent="0.25">
      <c r="A52" s="227"/>
      <c r="B52" s="227"/>
      <c r="C52" s="227"/>
      <c r="D52" s="227"/>
      <c r="E52" s="227"/>
      <c r="F52" s="227"/>
      <c r="G52" s="227"/>
      <c r="H52" s="227"/>
      <c r="I52" s="227"/>
      <c r="J52" s="227"/>
      <c r="K52" s="227"/>
    </row>
    <row r="53" spans="1:11" x14ac:dyDescent="0.25">
      <c r="A53" s="227"/>
      <c r="B53" s="227"/>
      <c r="C53" s="227"/>
      <c r="D53" s="227"/>
      <c r="E53" s="227"/>
      <c r="F53" s="227"/>
      <c r="G53" s="227"/>
      <c r="H53" s="227"/>
      <c r="I53" s="227"/>
      <c r="J53" s="227"/>
      <c r="K53" s="227"/>
    </row>
    <row r="54" spans="1:11" x14ac:dyDescent="0.25">
      <c r="A54" s="227"/>
      <c r="B54" s="227"/>
      <c r="C54" s="227"/>
      <c r="D54" s="227"/>
      <c r="E54" s="227"/>
      <c r="F54" s="227"/>
      <c r="G54" s="227"/>
      <c r="H54" s="227"/>
      <c r="I54" s="227"/>
      <c r="J54" s="227"/>
      <c r="K54" s="227"/>
    </row>
    <row r="55" spans="1:11" x14ac:dyDescent="0.25">
      <c r="A55" s="227"/>
      <c r="B55" s="227"/>
      <c r="C55" s="227"/>
      <c r="D55" s="227"/>
      <c r="E55" s="227"/>
      <c r="F55" s="227"/>
      <c r="G55" s="227"/>
      <c r="H55" s="227"/>
      <c r="I55" s="227"/>
      <c r="J55" s="227"/>
      <c r="K55" s="227"/>
    </row>
    <row r="56" spans="1:11" x14ac:dyDescent="0.25">
      <c r="A56" s="227"/>
      <c r="B56" s="227"/>
      <c r="C56" s="227"/>
      <c r="D56" s="227"/>
      <c r="E56" s="227"/>
      <c r="F56" s="227"/>
      <c r="G56" s="227"/>
      <c r="H56" s="227"/>
      <c r="I56" s="227"/>
      <c r="J56" s="227"/>
      <c r="K56" s="227"/>
    </row>
    <row r="57" spans="1:11" x14ac:dyDescent="0.25">
      <c r="A57" s="227"/>
      <c r="B57" s="227"/>
      <c r="C57" s="227"/>
      <c r="D57" s="227"/>
      <c r="E57" s="227"/>
      <c r="F57" s="227"/>
      <c r="G57" s="227"/>
      <c r="H57" s="227"/>
      <c r="I57" s="227"/>
      <c r="J57" s="227"/>
      <c r="K57" s="227"/>
    </row>
    <row r="58" spans="1:11" x14ac:dyDescent="0.25">
      <c r="A58" s="227"/>
      <c r="B58" s="227"/>
      <c r="C58" s="227"/>
      <c r="D58" s="227"/>
      <c r="E58" s="227"/>
      <c r="F58" s="227"/>
      <c r="G58" s="227"/>
      <c r="H58" s="227"/>
      <c r="I58" s="227"/>
      <c r="J58" s="227"/>
      <c r="K58" s="227"/>
    </row>
    <row r="59" spans="1:11" x14ac:dyDescent="0.25">
      <c r="A59" s="227"/>
      <c r="B59" s="227"/>
      <c r="C59" s="227"/>
      <c r="D59" s="227"/>
      <c r="E59" s="227"/>
      <c r="F59" s="227"/>
      <c r="G59" s="227"/>
      <c r="H59" s="227"/>
      <c r="I59" s="227"/>
      <c r="J59" s="227"/>
      <c r="K59" s="227"/>
    </row>
    <row r="60" spans="1:11" x14ac:dyDescent="0.25">
      <c r="A60" s="227"/>
      <c r="B60" s="227"/>
      <c r="C60" s="227"/>
      <c r="D60" s="227"/>
      <c r="E60" s="227"/>
      <c r="F60" s="227"/>
      <c r="G60" s="227"/>
      <c r="H60" s="227"/>
      <c r="I60" s="227"/>
      <c r="J60" s="227"/>
      <c r="K60" s="227"/>
    </row>
    <row r="61" spans="1:11" x14ac:dyDescent="0.25">
      <c r="A61" s="227"/>
      <c r="B61" s="227"/>
      <c r="C61" s="227"/>
      <c r="D61" s="227"/>
      <c r="E61" s="227"/>
      <c r="F61" s="227"/>
      <c r="G61" s="227"/>
      <c r="H61" s="227"/>
      <c r="I61" s="227"/>
      <c r="J61" s="227"/>
      <c r="K61" s="227"/>
    </row>
    <row r="62" spans="1:11" x14ac:dyDescent="0.25">
      <c r="A62" s="227"/>
      <c r="B62" s="227"/>
      <c r="C62" s="227"/>
      <c r="D62" s="227"/>
      <c r="E62" s="227"/>
      <c r="F62" s="227"/>
      <c r="G62" s="227"/>
      <c r="H62" s="227"/>
      <c r="I62" s="227"/>
      <c r="J62" s="227"/>
      <c r="K62" s="227"/>
    </row>
    <row r="63" spans="1:11" x14ac:dyDescent="0.25">
      <c r="A63" s="227"/>
      <c r="B63" s="227"/>
      <c r="C63" s="227"/>
      <c r="D63" s="227"/>
      <c r="E63" s="227"/>
      <c r="F63" s="227"/>
      <c r="G63" s="227"/>
      <c r="H63" s="227"/>
      <c r="I63" s="227"/>
      <c r="J63" s="227"/>
      <c r="K63" s="227"/>
    </row>
    <row r="64" spans="1:11" x14ac:dyDescent="0.25">
      <c r="A64" s="227"/>
      <c r="B64" s="227"/>
      <c r="C64" s="227"/>
      <c r="D64" s="227"/>
      <c r="E64" s="227"/>
      <c r="F64" s="227"/>
      <c r="G64" s="227"/>
      <c r="H64" s="227"/>
      <c r="I64" s="227"/>
      <c r="J64" s="227"/>
      <c r="K64" s="227"/>
    </row>
    <row r="65" spans="1:11" x14ac:dyDescent="0.25">
      <c r="A65" s="227"/>
      <c r="B65" s="227"/>
      <c r="C65" s="227"/>
      <c r="D65" s="227"/>
      <c r="E65" s="227"/>
      <c r="F65" s="227"/>
      <c r="G65" s="227"/>
      <c r="H65" s="227"/>
      <c r="I65" s="227"/>
      <c r="J65" s="227"/>
      <c r="K65" s="227"/>
    </row>
    <row r="66" spans="1:11" x14ac:dyDescent="0.25">
      <c r="A66" s="227"/>
      <c r="B66" s="227"/>
      <c r="C66" s="227"/>
      <c r="D66" s="227"/>
      <c r="E66" s="227"/>
      <c r="F66" s="227"/>
      <c r="G66" s="227"/>
      <c r="H66" s="227"/>
      <c r="I66" s="227"/>
      <c r="J66" s="227"/>
      <c r="K66" s="227"/>
    </row>
    <row r="67" spans="1:11" x14ac:dyDescent="0.25">
      <c r="A67" s="227"/>
      <c r="B67" s="227"/>
      <c r="C67" s="227"/>
      <c r="D67" s="227"/>
      <c r="E67" s="227"/>
      <c r="F67" s="227"/>
      <c r="G67" s="227"/>
      <c r="H67" s="227"/>
      <c r="I67" s="227"/>
      <c r="J67" s="227"/>
      <c r="K67" s="227"/>
    </row>
    <row r="68" spans="1:11" x14ac:dyDescent="0.25">
      <c r="A68" s="227"/>
      <c r="B68" s="227"/>
      <c r="C68" s="227"/>
      <c r="D68" s="227"/>
      <c r="E68" s="227"/>
      <c r="F68" s="227"/>
      <c r="G68" s="227"/>
      <c r="H68" s="227"/>
      <c r="I68" s="227"/>
      <c r="J68" s="227"/>
      <c r="K68" s="227"/>
    </row>
    <row r="69" spans="1:11" x14ac:dyDescent="0.25">
      <c r="A69" s="227"/>
      <c r="B69" s="227"/>
      <c r="C69" s="227"/>
      <c r="D69" s="227"/>
      <c r="E69" s="227"/>
      <c r="F69" s="227"/>
      <c r="G69" s="227"/>
      <c r="H69" s="227"/>
      <c r="I69" s="227"/>
      <c r="J69" s="227"/>
      <c r="K69" s="227"/>
    </row>
    <row r="70" spans="1:11" x14ac:dyDescent="0.25">
      <c r="A70" s="227"/>
      <c r="B70" s="227"/>
      <c r="C70" s="227"/>
      <c r="D70" s="227"/>
      <c r="E70" s="227"/>
      <c r="F70" s="227"/>
      <c r="G70" s="227"/>
      <c r="H70" s="227"/>
      <c r="I70" s="227"/>
      <c r="J70" s="227"/>
      <c r="K70" s="227"/>
    </row>
    <row r="71" spans="1:11" x14ac:dyDescent="0.25">
      <c r="A71" s="227"/>
      <c r="B71" s="227"/>
      <c r="C71" s="227"/>
      <c r="D71" s="227"/>
      <c r="E71" s="227"/>
      <c r="F71" s="227"/>
      <c r="G71" s="227"/>
      <c r="H71" s="227"/>
      <c r="I71" s="227"/>
      <c r="J71" s="227"/>
      <c r="K71" s="227"/>
    </row>
    <row r="72" spans="1:11" x14ac:dyDescent="0.25">
      <c r="A72" s="227"/>
      <c r="B72" s="227"/>
      <c r="C72" s="227"/>
      <c r="D72" s="227"/>
      <c r="E72" s="227"/>
      <c r="F72" s="227"/>
      <c r="G72" s="227"/>
      <c r="H72" s="227"/>
      <c r="I72" s="227"/>
      <c r="J72" s="227"/>
      <c r="K72" s="227"/>
    </row>
    <row r="73" spans="1:11" x14ac:dyDescent="0.25">
      <c r="A73" s="227"/>
      <c r="B73" s="227"/>
      <c r="C73" s="227"/>
      <c r="D73" s="227"/>
      <c r="E73" s="227"/>
      <c r="F73" s="227"/>
      <c r="G73" s="227"/>
      <c r="H73" s="227"/>
      <c r="I73" s="227"/>
      <c r="J73" s="227"/>
      <c r="K73" s="227"/>
    </row>
    <row r="74" spans="1:11" x14ac:dyDescent="0.25">
      <c r="A74" s="227"/>
      <c r="B74" s="227"/>
      <c r="C74" s="227"/>
      <c r="D74" s="227"/>
      <c r="E74" s="227"/>
      <c r="F74" s="227"/>
      <c r="G74" s="227"/>
      <c r="H74" s="227"/>
      <c r="I74" s="227"/>
      <c r="J74" s="227"/>
      <c r="K74" s="227"/>
    </row>
    <row r="75" spans="1:11" x14ac:dyDescent="0.25">
      <c r="A75" s="227"/>
      <c r="B75" s="227"/>
      <c r="C75" s="227"/>
      <c r="D75" s="227"/>
      <c r="E75" s="227"/>
      <c r="F75" s="227"/>
      <c r="G75" s="227"/>
      <c r="H75" s="227"/>
      <c r="I75" s="227"/>
      <c r="J75" s="227"/>
      <c r="K75" s="227"/>
    </row>
    <row r="76" spans="1:11" x14ac:dyDescent="0.25">
      <c r="A76" s="227"/>
      <c r="B76" s="227"/>
      <c r="C76" s="227"/>
      <c r="D76" s="227"/>
      <c r="E76" s="227"/>
      <c r="F76" s="227"/>
      <c r="G76" s="227"/>
      <c r="H76" s="227"/>
      <c r="I76" s="227"/>
      <c r="J76" s="227"/>
      <c r="K76" s="227"/>
    </row>
    <row r="77" spans="1:11" x14ac:dyDescent="0.25">
      <c r="A77" s="227"/>
      <c r="B77" s="227"/>
      <c r="C77" s="227"/>
      <c r="D77" s="227"/>
      <c r="E77" s="227"/>
      <c r="F77" s="227"/>
      <c r="G77" s="227"/>
      <c r="H77" s="227"/>
      <c r="I77" s="227"/>
      <c r="J77" s="227"/>
      <c r="K77" s="227"/>
    </row>
    <row r="78" spans="1:11" x14ac:dyDescent="0.25">
      <c r="A78" s="227"/>
      <c r="B78" s="227"/>
      <c r="C78" s="227"/>
      <c r="D78" s="227"/>
      <c r="E78" s="227"/>
      <c r="F78" s="227"/>
      <c r="G78" s="227"/>
      <c r="H78" s="227"/>
      <c r="I78" s="227"/>
      <c r="J78" s="227"/>
      <c r="K78" s="227"/>
    </row>
    <row r="79" spans="1:11" x14ac:dyDescent="0.25">
      <c r="A79" s="227"/>
      <c r="B79" s="227"/>
      <c r="C79" s="227"/>
      <c r="D79" s="227"/>
      <c r="E79" s="227"/>
      <c r="F79" s="227"/>
      <c r="G79" s="227"/>
      <c r="H79" s="227"/>
      <c r="I79" s="227"/>
      <c r="J79" s="227"/>
      <c r="K79" s="227"/>
    </row>
    <row r="80" spans="1:11" x14ac:dyDescent="0.25">
      <c r="A80" s="227"/>
      <c r="B80" s="227"/>
      <c r="C80" s="227"/>
      <c r="D80" s="227"/>
      <c r="E80" s="227"/>
      <c r="F80" s="227"/>
      <c r="G80" s="227"/>
      <c r="H80" s="227"/>
      <c r="I80" s="227"/>
      <c r="J80" s="227"/>
      <c r="K80" s="227"/>
    </row>
    <row r="81" spans="1:11" x14ac:dyDescent="0.25">
      <c r="A81" s="227"/>
      <c r="B81" s="227"/>
      <c r="C81" s="227"/>
      <c r="D81" s="227"/>
      <c r="E81" s="227"/>
      <c r="F81" s="227"/>
      <c r="G81" s="227"/>
      <c r="H81" s="227"/>
      <c r="I81" s="227"/>
      <c r="J81" s="227"/>
      <c r="K81" s="227"/>
    </row>
    <row r="82" spans="1:11" x14ac:dyDescent="0.25">
      <c r="A82" s="227"/>
      <c r="B82" s="227"/>
      <c r="C82" s="227"/>
      <c r="D82" s="227"/>
      <c r="E82" s="227"/>
      <c r="F82" s="227"/>
      <c r="G82" s="227"/>
      <c r="H82" s="227"/>
      <c r="I82" s="227"/>
      <c r="J82" s="227"/>
      <c r="K82" s="227"/>
    </row>
    <row r="83" spans="1:11" x14ac:dyDescent="0.25">
      <c r="A83" s="227"/>
      <c r="B83" s="227"/>
      <c r="C83" s="227"/>
      <c r="D83" s="227"/>
      <c r="E83" s="227"/>
      <c r="F83" s="227"/>
      <c r="G83" s="227"/>
      <c r="H83" s="227"/>
      <c r="I83" s="227"/>
      <c r="J83" s="227"/>
      <c r="K83" s="227"/>
    </row>
    <row r="84" spans="1:11" x14ac:dyDescent="0.25">
      <c r="A84" s="227"/>
      <c r="B84" s="227"/>
      <c r="C84" s="227"/>
      <c r="D84" s="227"/>
      <c r="E84" s="227"/>
      <c r="F84" s="227"/>
      <c r="G84" s="227"/>
      <c r="H84" s="227"/>
      <c r="I84" s="227"/>
      <c r="J84" s="227"/>
      <c r="K84" s="227"/>
    </row>
    <row r="85" spans="1:11" x14ac:dyDescent="0.25">
      <c r="A85" s="227"/>
      <c r="B85" s="227"/>
      <c r="C85" s="227"/>
      <c r="D85" s="227"/>
      <c r="E85" s="227"/>
      <c r="F85" s="227"/>
      <c r="G85" s="227"/>
      <c r="H85" s="227"/>
      <c r="I85" s="227"/>
      <c r="J85" s="227"/>
      <c r="K85" s="227"/>
    </row>
    <row r="86" spans="1:11" x14ac:dyDescent="0.25">
      <c r="A86" s="227"/>
      <c r="B86" s="227"/>
      <c r="C86" s="227"/>
      <c r="D86" s="227"/>
      <c r="E86" s="227"/>
      <c r="F86" s="227"/>
      <c r="G86" s="227"/>
      <c r="H86" s="227"/>
      <c r="I86" s="227"/>
      <c r="J86" s="227"/>
      <c r="K86" s="227"/>
    </row>
    <row r="87" spans="1:11" x14ac:dyDescent="0.25">
      <c r="A87" s="227"/>
      <c r="B87" s="227"/>
      <c r="C87" s="227"/>
      <c r="D87" s="227"/>
      <c r="E87" s="227"/>
      <c r="F87" s="227"/>
      <c r="G87" s="227"/>
      <c r="H87" s="227"/>
      <c r="I87" s="227"/>
      <c r="J87" s="227"/>
      <c r="K87" s="227"/>
    </row>
    <row r="88" spans="1:11" x14ac:dyDescent="0.25">
      <c r="A88" s="227"/>
      <c r="B88" s="227"/>
      <c r="C88" s="227"/>
      <c r="D88" s="227"/>
      <c r="E88" s="227"/>
      <c r="F88" s="227"/>
      <c r="G88" s="227"/>
      <c r="H88" s="227"/>
      <c r="I88" s="227"/>
      <c r="J88" s="227"/>
      <c r="K88" s="227"/>
    </row>
    <row r="89" spans="1:11" x14ac:dyDescent="0.25">
      <c r="A89" s="227"/>
      <c r="B89" s="227"/>
      <c r="C89" s="227"/>
      <c r="D89" s="227"/>
      <c r="E89" s="227"/>
      <c r="F89" s="227"/>
      <c r="G89" s="227"/>
      <c r="H89" s="227"/>
      <c r="I89" s="227"/>
      <c r="J89" s="227"/>
      <c r="K89" s="227"/>
    </row>
    <row r="90" spans="1:11" x14ac:dyDescent="0.25">
      <c r="A90" s="227"/>
      <c r="B90" s="227"/>
      <c r="C90" s="227"/>
      <c r="D90" s="227"/>
      <c r="E90" s="227"/>
      <c r="F90" s="227"/>
      <c r="G90" s="227"/>
      <c r="H90" s="227"/>
      <c r="I90" s="227"/>
      <c r="J90" s="227"/>
      <c r="K90" s="227"/>
    </row>
    <row r="91" spans="1:11" x14ac:dyDescent="0.25">
      <c r="A91" s="227"/>
      <c r="B91" s="227"/>
      <c r="C91" s="227"/>
      <c r="D91" s="227"/>
      <c r="E91" s="227"/>
      <c r="F91" s="227"/>
      <c r="G91" s="227"/>
      <c r="H91" s="227"/>
      <c r="I91" s="227"/>
      <c r="J91" s="227"/>
      <c r="K91" s="227"/>
    </row>
    <row r="92" spans="1:11" x14ac:dyDescent="0.25">
      <c r="A92" s="227"/>
      <c r="B92" s="227"/>
      <c r="C92" s="227"/>
      <c r="D92" s="227"/>
      <c r="E92" s="227"/>
      <c r="F92" s="227"/>
      <c r="G92" s="227"/>
      <c r="H92" s="227"/>
      <c r="I92" s="227"/>
      <c r="J92" s="227"/>
      <c r="K92" s="227"/>
    </row>
    <row r="93" spans="1:11" x14ac:dyDescent="0.25">
      <c r="A93" s="227"/>
      <c r="B93" s="227"/>
      <c r="C93" s="227"/>
      <c r="D93" s="227"/>
      <c r="E93" s="227"/>
      <c r="F93" s="227"/>
      <c r="G93" s="227"/>
      <c r="H93" s="227"/>
      <c r="I93" s="227"/>
      <c r="J93" s="227"/>
      <c r="K93" s="227"/>
    </row>
    <row r="94" spans="1:11" x14ac:dyDescent="0.25">
      <c r="A94" s="227"/>
      <c r="B94" s="227"/>
      <c r="C94" s="227"/>
      <c r="D94" s="227"/>
      <c r="E94" s="227"/>
      <c r="F94" s="227"/>
      <c r="G94" s="227"/>
      <c r="H94" s="227"/>
      <c r="I94" s="227"/>
      <c r="J94" s="227"/>
      <c r="K94" s="227"/>
    </row>
    <row r="95" spans="1:11" x14ac:dyDescent="0.25">
      <c r="A95" s="227"/>
      <c r="B95" s="227"/>
      <c r="C95" s="227"/>
      <c r="D95" s="227"/>
      <c r="E95" s="227"/>
      <c r="F95" s="227"/>
      <c r="G95" s="227"/>
      <c r="H95" s="227"/>
      <c r="I95" s="227"/>
      <c r="J95" s="227"/>
      <c r="K95" s="227"/>
    </row>
    <row r="96" spans="1:11" x14ac:dyDescent="0.25">
      <c r="A96" s="227"/>
      <c r="B96" s="227"/>
      <c r="C96" s="227"/>
      <c r="D96" s="227"/>
      <c r="E96" s="227"/>
      <c r="F96" s="227"/>
      <c r="G96" s="227"/>
      <c r="H96" s="227"/>
      <c r="I96" s="227"/>
      <c r="J96" s="227"/>
      <c r="K96" s="227"/>
    </row>
    <row r="97" spans="1:11" x14ac:dyDescent="0.25">
      <c r="A97" s="227"/>
      <c r="B97" s="227"/>
      <c r="C97" s="227"/>
      <c r="D97" s="227"/>
      <c r="E97" s="227"/>
      <c r="F97" s="227"/>
      <c r="G97" s="227"/>
      <c r="H97" s="227"/>
      <c r="I97" s="227"/>
      <c r="J97" s="227"/>
      <c r="K97" s="227"/>
    </row>
    <row r="98" spans="1:11" x14ac:dyDescent="0.25">
      <c r="A98" s="227"/>
      <c r="B98" s="227"/>
      <c r="C98" s="227"/>
      <c r="D98" s="227"/>
      <c r="E98" s="227"/>
      <c r="F98" s="227"/>
      <c r="G98" s="227"/>
      <c r="H98" s="227"/>
      <c r="I98" s="227"/>
      <c r="J98" s="227"/>
      <c r="K98" s="227"/>
    </row>
    <row r="99" spans="1:11" x14ac:dyDescent="0.25">
      <c r="A99" s="227"/>
      <c r="B99" s="227"/>
      <c r="C99" s="227"/>
      <c r="D99" s="227"/>
      <c r="E99" s="227"/>
      <c r="F99" s="227"/>
      <c r="G99" s="227"/>
      <c r="H99" s="227"/>
      <c r="I99" s="227"/>
      <c r="J99" s="227"/>
      <c r="K99" s="227"/>
    </row>
    <row r="100" spans="1:11" x14ac:dyDescent="0.25">
      <c r="A100" s="227"/>
      <c r="B100" s="227"/>
      <c r="C100" s="227"/>
      <c r="D100" s="227"/>
      <c r="E100" s="227"/>
      <c r="F100" s="227"/>
      <c r="G100" s="227"/>
      <c r="H100" s="227"/>
      <c r="I100" s="227"/>
      <c r="J100" s="227"/>
      <c r="K100" s="227"/>
    </row>
    <row r="101" spans="1:11" x14ac:dyDescent="0.25">
      <c r="A101" s="227"/>
      <c r="B101" s="227"/>
      <c r="C101" s="227"/>
      <c r="D101" s="227"/>
      <c r="E101" s="227"/>
      <c r="F101" s="227"/>
      <c r="G101" s="227"/>
      <c r="H101" s="227"/>
      <c r="I101" s="227"/>
      <c r="J101" s="227"/>
      <c r="K101" s="227"/>
    </row>
    <row r="102" spans="1:11" x14ac:dyDescent="0.25">
      <c r="A102" s="227"/>
      <c r="B102" s="227"/>
      <c r="C102" s="227"/>
      <c r="D102" s="227"/>
      <c r="E102" s="227"/>
      <c r="F102" s="227"/>
      <c r="G102" s="227"/>
      <c r="H102" s="227"/>
      <c r="I102" s="227"/>
      <c r="J102" s="227"/>
      <c r="K102" s="227"/>
    </row>
    <row r="103" spans="1:11" x14ac:dyDescent="0.25">
      <c r="A103" s="227"/>
      <c r="B103" s="227"/>
      <c r="C103" s="227"/>
      <c r="D103" s="227"/>
      <c r="E103" s="227"/>
      <c r="F103" s="227"/>
      <c r="G103" s="227"/>
      <c r="H103" s="227"/>
      <c r="I103" s="227"/>
      <c r="J103" s="227"/>
      <c r="K103" s="227"/>
    </row>
    <row r="104" spans="1:11" x14ac:dyDescent="0.25">
      <c r="A104" s="227"/>
      <c r="B104" s="227"/>
      <c r="C104" s="227"/>
      <c r="D104" s="227"/>
      <c r="E104" s="227"/>
      <c r="F104" s="227"/>
      <c r="G104" s="227"/>
      <c r="H104" s="227"/>
      <c r="I104" s="227"/>
      <c r="J104" s="227"/>
      <c r="K104" s="227"/>
    </row>
    <row r="105" spans="1:11" x14ac:dyDescent="0.25">
      <c r="A105" s="227"/>
      <c r="B105" s="227"/>
      <c r="C105" s="227"/>
      <c r="D105" s="227"/>
      <c r="E105" s="227"/>
      <c r="F105" s="227"/>
      <c r="G105" s="227"/>
      <c r="H105" s="227"/>
      <c r="I105" s="227"/>
      <c r="J105" s="227"/>
      <c r="K105" s="227"/>
    </row>
    <row r="106" spans="1:11" x14ac:dyDescent="0.25">
      <c r="A106" s="227"/>
      <c r="B106" s="227"/>
      <c r="C106" s="227"/>
      <c r="D106" s="227"/>
      <c r="E106" s="227"/>
      <c r="F106" s="227"/>
      <c r="G106" s="227"/>
      <c r="H106" s="227"/>
      <c r="I106" s="227"/>
      <c r="J106" s="227"/>
      <c r="K106" s="227"/>
    </row>
    <row r="107" spans="1:11" x14ac:dyDescent="0.25">
      <c r="A107" s="227"/>
      <c r="B107" s="227"/>
      <c r="C107" s="227"/>
      <c r="D107" s="227"/>
      <c r="E107" s="227"/>
      <c r="F107" s="227"/>
      <c r="G107" s="227"/>
      <c r="H107" s="227"/>
      <c r="I107" s="227"/>
      <c r="J107" s="227"/>
      <c r="K107" s="227"/>
    </row>
    <row r="108" spans="1:11" x14ac:dyDescent="0.25">
      <c r="A108" s="227"/>
      <c r="B108" s="227"/>
      <c r="C108" s="227"/>
      <c r="D108" s="227"/>
      <c r="E108" s="227"/>
      <c r="F108" s="227"/>
      <c r="G108" s="227"/>
      <c r="H108" s="227"/>
      <c r="I108" s="227"/>
      <c r="J108" s="227"/>
      <c r="K108" s="227"/>
    </row>
    <row r="109" spans="1:11" x14ac:dyDescent="0.25">
      <c r="A109" s="227"/>
      <c r="B109" s="227"/>
      <c r="C109" s="227"/>
      <c r="D109" s="227"/>
      <c r="E109" s="227"/>
      <c r="F109" s="227"/>
      <c r="G109" s="227"/>
      <c r="H109" s="227"/>
      <c r="I109" s="227"/>
      <c r="J109" s="227"/>
      <c r="K109" s="227"/>
    </row>
    <row r="110" spans="1:11" x14ac:dyDescent="0.25">
      <c r="A110" s="227"/>
      <c r="B110" s="227"/>
      <c r="C110" s="227"/>
      <c r="D110" s="227"/>
      <c r="E110" s="227"/>
      <c r="F110" s="227"/>
      <c r="G110" s="227"/>
      <c r="H110" s="227"/>
      <c r="I110" s="227"/>
      <c r="J110" s="227"/>
      <c r="K110" s="227"/>
    </row>
    <row r="111" spans="1:11" x14ac:dyDescent="0.25">
      <c r="A111" s="227"/>
      <c r="B111" s="227"/>
      <c r="C111" s="227"/>
      <c r="D111" s="227"/>
      <c r="E111" s="227"/>
      <c r="F111" s="227"/>
      <c r="G111" s="227"/>
      <c r="H111" s="227"/>
      <c r="I111" s="227"/>
      <c r="J111" s="227"/>
      <c r="K111" s="227"/>
    </row>
    <row r="112" spans="1:11" x14ac:dyDescent="0.25">
      <c r="A112" s="227"/>
      <c r="B112" s="227"/>
      <c r="C112" s="227"/>
      <c r="D112" s="227"/>
      <c r="E112" s="227"/>
      <c r="F112" s="227"/>
      <c r="G112" s="227"/>
      <c r="H112" s="227"/>
      <c r="I112" s="227"/>
      <c r="J112" s="227"/>
      <c r="K112" s="227"/>
    </row>
    <row r="113" spans="1:11" x14ac:dyDescent="0.25">
      <c r="A113" s="227"/>
      <c r="B113" s="227"/>
      <c r="C113" s="227"/>
      <c r="D113" s="227"/>
      <c r="E113" s="227"/>
      <c r="F113" s="227"/>
      <c r="G113" s="227"/>
      <c r="H113" s="227"/>
      <c r="I113" s="227"/>
      <c r="J113" s="227"/>
      <c r="K113" s="227"/>
    </row>
    <row r="114" spans="1:11" x14ac:dyDescent="0.25">
      <c r="A114" s="227"/>
      <c r="B114" s="227"/>
      <c r="C114" s="227"/>
      <c r="D114" s="227"/>
      <c r="E114" s="227"/>
      <c r="F114" s="227"/>
      <c r="G114" s="227"/>
      <c r="H114" s="227"/>
      <c r="I114" s="227"/>
      <c r="J114" s="227"/>
      <c r="K114" s="227"/>
    </row>
    <row r="115" spans="1:11" x14ac:dyDescent="0.25">
      <c r="A115" s="227"/>
      <c r="B115" s="227"/>
      <c r="C115" s="227"/>
      <c r="D115" s="227"/>
      <c r="E115" s="227"/>
      <c r="F115" s="227"/>
      <c r="G115" s="227"/>
      <c r="H115" s="227"/>
      <c r="I115" s="227"/>
      <c r="J115" s="227"/>
      <c r="K115" s="227"/>
    </row>
    <row r="116" spans="1:11" x14ac:dyDescent="0.25">
      <c r="A116" s="227"/>
      <c r="B116" s="227"/>
      <c r="C116" s="227"/>
      <c r="D116" s="227"/>
      <c r="E116" s="227"/>
      <c r="F116" s="227"/>
      <c r="G116" s="227"/>
      <c r="H116" s="227"/>
      <c r="I116" s="227"/>
      <c r="J116" s="227"/>
      <c r="K116" s="227"/>
    </row>
    <row r="117" spans="1:11" x14ac:dyDescent="0.25">
      <c r="A117" s="227"/>
      <c r="B117" s="227"/>
      <c r="C117" s="227"/>
      <c r="D117" s="227"/>
      <c r="E117" s="227"/>
      <c r="F117" s="227"/>
      <c r="G117" s="227"/>
      <c r="H117" s="227"/>
      <c r="I117" s="227"/>
      <c r="J117" s="227"/>
      <c r="K117" s="227"/>
    </row>
    <row r="118" spans="1:11" x14ac:dyDescent="0.25">
      <c r="A118" s="227"/>
      <c r="B118" s="227"/>
      <c r="C118" s="227"/>
      <c r="D118" s="227"/>
      <c r="E118" s="227"/>
      <c r="F118" s="227"/>
      <c r="G118" s="227"/>
      <c r="H118" s="227"/>
      <c r="I118" s="227"/>
      <c r="J118" s="227"/>
      <c r="K118" s="227"/>
    </row>
    <row r="119" spans="1:11" x14ac:dyDescent="0.25">
      <c r="A119" s="227"/>
      <c r="B119" s="227"/>
      <c r="C119" s="227"/>
      <c r="D119" s="227"/>
      <c r="E119" s="227"/>
      <c r="F119" s="227"/>
      <c r="G119" s="227"/>
      <c r="H119" s="227"/>
      <c r="I119" s="227"/>
      <c r="J119" s="227"/>
      <c r="K119" s="227"/>
    </row>
    <row r="120" spans="1:11" x14ac:dyDescent="0.25">
      <c r="A120" s="227"/>
      <c r="B120" s="227"/>
      <c r="C120" s="227"/>
      <c r="D120" s="227"/>
      <c r="E120" s="227"/>
      <c r="F120" s="227"/>
      <c r="G120" s="227"/>
      <c r="H120" s="227"/>
      <c r="I120" s="227"/>
      <c r="J120" s="227"/>
      <c r="K120" s="227"/>
    </row>
    <row r="121" spans="1:11" x14ac:dyDescent="0.25">
      <c r="A121" s="227"/>
      <c r="B121" s="227"/>
      <c r="C121" s="227"/>
      <c r="D121" s="227"/>
      <c r="E121" s="227"/>
      <c r="F121" s="227"/>
      <c r="G121" s="227"/>
      <c r="H121" s="227"/>
      <c r="I121" s="227"/>
      <c r="J121" s="227"/>
      <c r="K121" s="227"/>
    </row>
    <row r="122" spans="1:11" ht="333.75" customHeight="1" x14ac:dyDescent="0.25">
      <c r="A122" s="227"/>
      <c r="B122" s="227"/>
      <c r="C122" s="227"/>
      <c r="D122" s="227"/>
      <c r="E122" s="227"/>
      <c r="F122" s="227"/>
      <c r="G122" s="227"/>
      <c r="H122" s="227"/>
      <c r="I122" s="227"/>
      <c r="J122" s="227"/>
      <c r="K122" s="227"/>
    </row>
  </sheetData>
  <mergeCells count="2">
    <mergeCell ref="B1:D1"/>
    <mergeCell ref="A23:K12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526A8471502CD4691C39088891971DA" ma:contentTypeVersion="14" ma:contentTypeDescription="Create a new document." ma:contentTypeScope="" ma:versionID="a72c905fce4974ac2afc96b0d9550adc">
  <xsd:schema xmlns:xsd="http://www.w3.org/2001/XMLSchema" xmlns:xs="http://www.w3.org/2001/XMLSchema" xmlns:p="http://schemas.microsoft.com/office/2006/metadata/properties" xmlns:ns1="http://schemas.microsoft.com/sharepoint/v3" xmlns:ns3="0826c325-b95b-495a-a269-920d596a042f" xmlns:ns4="189a5122-cd8a-4f1b-95e9-bd5e6f0f2a33" targetNamespace="http://schemas.microsoft.com/office/2006/metadata/properties" ma:root="true" ma:fieldsID="c5a7691b055a710ec46865957c793f91" ns1:_="" ns3:_="" ns4:_="">
    <xsd:import namespace="http://schemas.microsoft.com/sharepoint/v3"/>
    <xsd:import namespace="0826c325-b95b-495a-a269-920d596a042f"/>
    <xsd:import namespace="189a5122-cd8a-4f1b-95e9-bd5e6f0f2a33"/>
    <xsd:element name="properties">
      <xsd:complexType>
        <xsd:sequence>
          <xsd:element name="documentManagement">
            <xsd:complexType>
              <xsd:all>
                <xsd:element ref="ns1:_ip_UnifiedCompliancePolicyProperties" minOccurs="0"/>
                <xsd:element ref="ns1:_ip_UnifiedCompliancePolicyUIAction" minOccurs="0"/>
                <xsd:element ref="ns3:MediaServiceMetadata" minOccurs="0"/>
                <xsd:element ref="ns3:MediaServiceFastMetadata" minOccurs="0"/>
                <xsd:element ref="ns3:MediaServiceAutoTags" minOccurs="0"/>
                <xsd:element ref="ns4:SharedWithUsers" minOccurs="0"/>
                <xsd:element ref="ns4:SharedWithDetails" minOccurs="0"/>
                <xsd:element ref="ns4:SharingHintHash" minOccurs="0"/>
                <xsd:element ref="ns3:MediaServiceDateTaken" minOccurs="0"/>
                <xsd:element ref="ns3:MediaServiceOCR"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8" nillable="true" ma:displayName="Unified Compliance Policy Properties" ma:description="" ma:hidden="true" ma:internalName="_ip_UnifiedCompliancePolicyProperties">
      <xsd:simpleType>
        <xsd:restriction base="dms:Note"/>
      </xsd:simpleType>
    </xsd:element>
    <xsd:element name="_ip_UnifiedCompliancePolicyUIAction" ma:index="9"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26c325-b95b-495a-a269-920d596a042f"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6" nillable="true" ma:displayName="MediaServiceDateTaken" ma:description="" ma:hidden="true" ma:internalName="MediaServiceDateTake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89a5122-cd8a-4f1b-95e9-bd5e6f0f2a33"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SharingHintHash" ma:index="15"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189a5122-cd8a-4f1b-95e9-bd5e6f0f2a33">
      <UserInfo>
        <DisplayName>Product (Private) - KS/AR/OK</DisplayName>
        <AccountId>7</AccountId>
        <AccountType/>
      </UserInfo>
    </SharedWithUsers>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E898792C-E365-4AA5-A7BC-9A52AB89A209}">
  <ds:schemaRefs>
    <ds:schemaRef ds:uri="http://schemas.microsoft.com/sharepoint/v3/contenttype/forms"/>
  </ds:schemaRefs>
</ds:datastoreItem>
</file>

<file path=customXml/itemProps2.xml><?xml version="1.0" encoding="utf-8"?>
<ds:datastoreItem xmlns:ds="http://schemas.openxmlformats.org/officeDocument/2006/customXml" ds:itemID="{D9258A0C-F91A-41F3-8A0E-8B9709FDC1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826c325-b95b-495a-a269-920d596a042f"/>
    <ds:schemaRef ds:uri="189a5122-cd8a-4f1b-95e9-bd5e6f0f2a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8C22C4F-2E36-4DAD-BC6C-750AABA6ECE6}">
  <ds:schemaRefs>
    <ds:schemaRef ds:uri="http://schemas.microsoft.com/sharepoint/v3"/>
    <ds:schemaRef ds:uri="http://purl.org/dc/terms/"/>
    <ds:schemaRef ds:uri="http://schemas.microsoft.com/office/2006/documentManagement/types"/>
    <ds:schemaRef ds:uri="http://purl.org/dc/dcmitype/"/>
    <ds:schemaRef ds:uri="http://schemas.microsoft.com/office/infopath/2007/PartnerControls"/>
    <ds:schemaRef ds:uri="189a5122-cd8a-4f1b-95e9-bd5e6f0f2a33"/>
    <ds:schemaRef ds:uri="http://purl.org/dc/elements/1.1/"/>
    <ds:schemaRef ds:uri="http://schemas.microsoft.com/office/2006/metadata/properties"/>
    <ds:schemaRef ds:uri="http://schemas.openxmlformats.org/package/2006/metadata/core-properties"/>
    <ds:schemaRef ds:uri="0826c325-b95b-495a-a269-920d596a042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Cox Network Carrier Services</vt:lpstr>
      <vt:lpstr>Cox Cable Subscription</vt:lpstr>
      <vt:lpstr>Cox Voice Services</vt:lpstr>
      <vt:lpstr>State Long Distance</vt:lpstr>
      <vt:lpstr>Cox Leasing Option</vt:lpstr>
      <vt:lpstr>Cox Hosted Services</vt:lpstr>
      <vt:lpstr>DDoS Mitigation</vt:lpstr>
      <vt:lpstr>Legacy Products Transition</vt:lpstr>
      <vt:lpstr>State of Ok Tax Rate Table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Nicholson, John (CCI-Central Region)</dc:creator>
  <cp:keywords/>
  <dc:description/>
  <cp:lastModifiedBy>Forbes, Jonathan (CCI-Atlanta)</cp:lastModifiedBy>
  <cp:revision/>
  <dcterms:created xsi:type="dcterms:W3CDTF">2019-07-03T17:59:09Z</dcterms:created>
  <dcterms:modified xsi:type="dcterms:W3CDTF">2019-10-31T15:37:24Z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0x0101006526A8471502CD4691C39088891971DA</vt:lpwstr>
  </property>
</Properties>
</file>