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esktop\"/>
    </mc:Choice>
  </mc:AlternateContent>
  <xr:revisionPtr revIDLastSave="0" documentId="8_{EBF67FDE-BCC4-4F8A-B480-4848AE903109}" xr6:coauthVersionLast="34" xr6:coauthVersionMax="34" xr10:uidLastSave="{00000000-0000-0000-0000-000000000000}"/>
  <bookViews>
    <workbookView xWindow="0" yWindow="0" windowWidth="24000" windowHeight="9525" xr2:uid="{D0100172-C950-478E-A76F-7DB6960968F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4" i="1" l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2" i="1"/>
  <c r="G1261" i="1"/>
  <c r="G1260" i="1"/>
  <c r="G1258" i="1"/>
  <c r="G1257" i="1"/>
  <c r="G1256" i="1"/>
  <c r="G986" i="1"/>
  <c r="G985" i="1"/>
  <c r="G984" i="1"/>
  <c r="G983" i="1"/>
  <c r="G975" i="1"/>
  <c r="G974" i="1"/>
  <c r="G973" i="1"/>
  <c r="G972" i="1"/>
  <c r="G971" i="1"/>
  <c r="G969" i="1"/>
  <c r="G968" i="1"/>
  <c r="G963" i="1"/>
  <c r="G962" i="1"/>
  <c r="G961" i="1"/>
  <c r="G869" i="1"/>
  <c r="G868" i="1"/>
  <c r="G867" i="1"/>
  <c r="G866" i="1"/>
  <c r="G865" i="1"/>
  <c r="G863" i="1"/>
  <c r="G862" i="1"/>
  <c r="G861" i="1"/>
  <c r="G860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784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6" i="1"/>
  <c r="G455" i="1"/>
  <c r="G454" i="1"/>
  <c r="G453" i="1"/>
  <c r="G452" i="1"/>
  <c r="G451" i="1"/>
  <c r="G440" i="1"/>
  <c r="G439" i="1"/>
  <c r="G403" i="1"/>
  <c r="G397" i="1"/>
  <c r="G388" i="1"/>
  <c r="G387" i="1"/>
  <c r="G386" i="1"/>
  <c r="G385" i="1"/>
  <c r="G384" i="1"/>
  <c r="G383" i="1"/>
  <c r="G382" i="1"/>
  <c r="G381" i="1"/>
  <c r="G380" i="1"/>
  <c r="G379" i="1"/>
  <c r="G368" i="1"/>
  <c r="G367" i="1"/>
  <c r="G366" i="1"/>
  <c r="G365" i="1"/>
  <c r="G364" i="1"/>
  <c r="G363" i="1"/>
  <c r="G362" i="1"/>
  <c r="G360" i="1"/>
  <c r="G359" i="1"/>
  <c r="G358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36" i="1"/>
  <c r="G335" i="1"/>
  <c r="G334" i="1"/>
  <c r="G333" i="1"/>
  <c r="G331" i="1"/>
  <c r="G330" i="1"/>
  <c r="G329" i="1"/>
  <c r="G327" i="1"/>
  <c r="G326" i="1"/>
  <c r="G325" i="1"/>
  <c r="G324" i="1"/>
  <c r="G322" i="1"/>
  <c r="G321" i="1"/>
  <c r="G318" i="1"/>
  <c r="G317" i="1"/>
  <c r="G316" i="1"/>
  <c r="G315" i="1"/>
  <c r="G314" i="1"/>
  <c r="G313" i="1"/>
  <c r="G312" i="1"/>
  <c r="G310" i="1"/>
  <c r="G309" i="1"/>
  <c r="G308" i="1"/>
  <c r="G307" i="1"/>
  <c r="G306" i="1"/>
  <c r="G303" i="1"/>
  <c r="G302" i="1"/>
  <c r="G301" i="1"/>
  <c r="G300" i="1"/>
  <c r="G299" i="1"/>
  <c r="G298" i="1"/>
  <c r="G297" i="1"/>
  <c r="G295" i="1"/>
  <c r="G294" i="1"/>
  <c r="G293" i="1"/>
  <c r="G292" i="1"/>
  <c r="G291" i="1"/>
  <c r="G290" i="1"/>
  <c r="G289" i="1"/>
  <c r="G288" i="1"/>
  <c r="G286" i="1"/>
  <c r="G285" i="1"/>
  <c r="G284" i="1"/>
  <c r="G282" i="1"/>
  <c r="G281" i="1"/>
  <c r="G280" i="1"/>
  <c r="G279" i="1"/>
  <c r="G278" i="1"/>
  <c r="G277" i="1"/>
  <c r="G276" i="1"/>
  <c r="G275" i="1"/>
  <c r="G274" i="1"/>
  <c r="G273" i="1"/>
  <c r="G272" i="1"/>
  <c r="G270" i="1"/>
  <c r="G269" i="1"/>
  <c r="G268" i="1"/>
  <c r="G267" i="1"/>
  <c r="G266" i="1"/>
  <c r="G265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2" i="1"/>
  <c r="G240" i="1"/>
  <c r="G239" i="1"/>
  <c r="G237" i="1"/>
  <c r="G236" i="1"/>
  <c r="G235" i="1"/>
  <c r="G234" i="1"/>
  <c r="G233" i="1"/>
  <c r="G230" i="1"/>
  <c r="G229" i="1"/>
  <c r="G228" i="1"/>
  <c r="G227" i="1"/>
  <c r="G226" i="1"/>
  <c r="G225" i="1"/>
  <c r="G223" i="1"/>
  <c r="G222" i="1"/>
  <c r="G221" i="1"/>
  <c r="G220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3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8" i="1"/>
  <c r="G117" i="1"/>
  <c r="G116" i="1"/>
  <c r="G115" i="1"/>
  <c r="G114" i="1"/>
  <c r="G113" i="1"/>
  <c r="G112" i="1"/>
  <c r="G109" i="1"/>
  <c r="G108" i="1"/>
  <c r="G107" i="1"/>
  <c r="G106" i="1"/>
  <c r="G105" i="1"/>
  <c r="G104" i="1"/>
  <c r="G103" i="1"/>
  <c r="G102" i="1"/>
  <c r="G98" i="1"/>
  <c r="G97" i="1"/>
  <c r="G96" i="1"/>
  <c r="G95" i="1"/>
  <c r="G94" i="1"/>
  <c r="G93" i="1"/>
  <c r="G92" i="1"/>
  <c r="G91" i="1"/>
  <c r="G83" i="1"/>
  <c r="G85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5" i="1"/>
  <c r="G54" i="1"/>
  <c r="G52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<sst xmlns="http://schemas.openxmlformats.org/spreadsheetml/2006/main" count="5485" uniqueCount="2233">
  <si>
    <t>Manufacture #</t>
  </si>
  <si>
    <t>Brand</t>
  </si>
  <si>
    <t>Description</t>
  </si>
  <si>
    <t>UoM</t>
  </si>
  <si>
    <t>MSRP</t>
  </si>
  <si>
    <t>Copper</t>
  </si>
  <si>
    <t>Inside Plant</t>
  </si>
  <si>
    <t>18-241-46</t>
  </si>
  <si>
    <t>Superior</t>
  </si>
  <si>
    <t>Cat3 Plenum 4 Pair 24ga Sol</t>
  </si>
  <si>
    <t>ft</t>
  </si>
  <si>
    <t>18-475-46</t>
  </si>
  <si>
    <t>Cat3 Plenum 25 Pair 24ga Sol</t>
  </si>
  <si>
    <t>18-579-36</t>
  </si>
  <si>
    <t>Cat3 Plenum 50 Pair 24ga Sol</t>
  </si>
  <si>
    <t>18-799-36</t>
  </si>
  <si>
    <t>Cat3 Plenum 100 Pair 24ga Sol</t>
  </si>
  <si>
    <t>18-B99-36</t>
  </si>
  <si>
    <t>Cat3 Plenum  300 Pair 24ga Sol</t>
  </si>
  <si>
    <t>18-C99-36</t>
  </si>
  <si>
    <t>Cat3 Plenum 400 Pair 24ga Sol</t>
  </si>
  <si>
    <t>18-475-33</t>
  </si>
  <si>
    <t>Cat3 PVC 25 Pair 24ga Sol</t>
  </si>
  <si>
    <t>18-579-33</t>
  </si>
  <si>
    <t>Cat3 PVC 50 Pair 24ga Sol</t>
  </si>
  <si>
    <t>18-789-33</t>
  </si>
  <si>
    <t>Cat3 PVC 100 Pair 24ga Sol</t>
  </si>
  <si>
    <t>52-241-28</t>
  </si>
  <si>
    <t xml:space="preserve"> Cat5e+ Plenum 4 Pair 24ga Sol</t>
  </si>
  <si>
    <t>66-240-2B</t>
  </si>
  <si>
    <t>Category 6+ DataGain Plenum Cable - Blue</t>
  </si>
  <si>
    <t>66-240-6B</t>
  </si>
  <si>
    <t>Category 6+ DataGain Plenum Cable - Yellow</t>
  </si>
  <si>
    <t>BerkTek</t>
  </si>
  <si>
    <t>Category 6e LanMark 1000 Plenum Yellow</t>
  </si>
  <si>
    <t>Category 6e LanMark 1000 Plenum Blue</t>
  </si>
  <si>
    <t>440066G01</t>
  </si>
  <si>
    <t>Superior Essex</t>
  </si>
  <si>
    <t xml:space="preserve"> 6 Strand TB MM 62.5um Plenum</t>
  </si>
  <si>
    <t>PDP006CB3510/25</t>
  </si>
  <si>
    <t>Berktek</t>
  </si>
  <si>
    <t>L40066401</t>
  </si>
  <si>
    <t xml:space="preserve"> 6 Strand TB MM 62.5um Interlocked Plenum</t>
  </si>
  <si>
    <t xml:space="preserve"> 12 Strand TB SM Plenum </t>
  </si>
  <si>
    <t>440126G01</t>
  </si>
  <si>
    <t xml:space="preserve"> 12 Strand TB MM 62.5um Plenum</t>
  </si>
  <si>
    <t>024K88-33130-29</t>
  </si>
  <si>
    <t>Corning</t>
  </si>
  <si>
    <t xml:space="preserve"> 24 Strand TB MM 62.5um Plenum</t>
  </si>
  <si>
    <t>370949-HYBRID-12/12</t>
  </si>
  <si>
    <t>Hybrid 12 MM 62.5um 12 SM TB Plenum</t>
  </si>
  <si>
    <t>Outside Plant</t>
  </si>
  <si>
    <t>09-097-02</t>
  </si>
  <si>
    <t xml:space="preserve"> 25 Pair 24ga PE89</t>
  </si>
  <si>
    <t>09-100-02</t>
  </si>
  <si>
    <t>50 Pair 24ga PE89</t>
  </si>
  <si>
    <t>09-104-02</t>
  </si>
  <si>
    <t xml:space="preserve"> 100 Pair 24ga PE89</t>
  </si>
  <si>
    <t>09-108-002</t>
  </si>
  <si>
    <t xml:space="preserve"> 200 Pair 24ga PE89</t>
  </si>
  <si>
    <t>09-110-02</t>
  </si>
  <si>
    <t xml:space="preserve"> 300 Pair 24ga PE89</t>
  </si>
  <si>
    <t>09-112-02</t>
  </si>
  <si>
    <t xml:space="preserve"> 400 Pair 24ga PE89</t>
  </si>
  <si>
    <t>09-116-02</t>
  </si>
  <si>
    <t xml:space="preserve"> 600 Pair 24ga PE89</t>
  </si>
  <si>
    <t>09-118-02</t>
  </si>
  <si>
    <t xml:space="preserve"> 900 Pair 24ga PE89</t>
  </si>
  <si>
    <t>09-120-02</t>
  </si>
  <si>
    <t xml:space="preserve"> 1200 Pair 24ga PE89</t>
  </si>
  <si>
    <t>09-124-02</t>
  </si>
  <si>
    <t>1800 Pair 24ga PE89</t>
  </si>
  <si>
    <t>09-126-02</t>
  </si>
  <si>
    <t xml:space="preserve"> 2400 Pair 24ga PE89</t>
  </si>
  <si>
    <t>Coax</t>
  </si>
  <si>
    <t>643948-877</t>
  </si>
  <si>
    <t>Belden</t>
  </si>
  <si>
    <t xml:space="preserve"> RG59 Plenum 95% CB 20ga Sol Natural</t>
  </si>
  <si>
    <t>6339Q8-877</t>
  </si>
  <si>
    <t xml:space="preserve"> RG6 Plenum Q/S 18ga Sol Natural</t>
  </si>
  <si>
    <t>1189A-10</t>
  </si>
  <si>
    <t>RG6 PVC Q/S 18ga Sol Black</t>
  </si>
  <si>
    <t>921003-46-01</t>
  </si>
  <si>
    <t>Coleman</t>
  </si>
  <si>
    <t>RG6 Plenum 60% CB 18ga Sol Natural</t>
  </si>
  <si>
    <t>RG6 Plenum Q/S 18ga Sol Natural</t>
  </si>
  <si>
    <t xml:space="preserve"> RG11 PVC Foil Plus 60% TC Braid 14ga Sol</t>
  </si>
  <si>
    <t>RG-179 Coax</t>
  </si>
  <si>
    <t>FS59BNCPL2</t>
  </si>
  <si>
    <t>ICM</t>
  </si>
  <si>
    <t xml:space="preserve"> RG59 Plenum BNC Connector </t>
  </si>
  <si>
    <t>ea</t>
  </si>
  <si>
    <t>FS6UV5</t>
  </si>
  <si>
    <t xml:space="preserve"> RG6 Q/S F Connector ComPairession</t>
  </si>
  <si>
    <t>FC86B</t>
  </si>
  <si>
    <t>Philmore</t>
  </si>
  <si>
    <t xml:space="preserve"> RG6 Plenum F Connector Crimp </t>
  </si>
  <si>
    <t>FC11B</t>
  </si>
  <si>
    <t xml:space="preserve"> RG11 F Connector Crimp </t>
  </si>
  <si>
    <t>Cross Connect</t>
  </si>
  <si>
    <t>02-001-13</t>
  </si>
  <si>
    <t>1 Pair  Blue/White 1000' ft</t>
  </si>
  <si>
    <t>Flat Satin</t>
  </si>
  <si>
    <t>IC Intracom</t>
  </si>
  <si>
    <t xml:space="preserve"> Flat Silver Satin Line Cord 4 Conductor</t>
  </si>
  <si>
    <t>400W-6</t>
  </si>
  <si>
    <t>Dynacom</t>
  </si>
  <si>
    <t>Flat Silver Satin Line Cord 6 Conductor</t>
  </si>
  <si>
    <t>Fiber</t>
  </si>
  <si>
    <t>006EUC-T4101D20</t>
  </si>
  <si>
    <t xml:space="preserve">Corning ALTOS Lite Gel-Free 6 Strand SM </t>
  </si>
  <si>
    <t>012EUC-T4101D20</t>
  </si>
  <si>
    <t>Corning ALTOS Lite Gel-Free 12 Strand SM</t>
  </si>
  <si>
    <t>024EUC-T4101D20</t>
  </si>
  <si>
    <t xml:space="preserve">Corning ALTOS Lite Gel-Free 24 Strand SM </t>
  </si>
  <si>
    <t>048EUC-T4101D20</t>
  </si>
  <si>
    <t>Corning ALTOS Lite Gel-Free 48 Strand SM</t>
  </si>
  <si>
    <t>096EUC-T4101D20</t>
  </si>
  <si>
    <t>Corning ALTOS Lite Gel-Free 96 Strand SM</t>
  </si>
  <si>
    <t xml:space="preserve">6 Strand LT SM OSP </t>
  </si>
  <si>
    <t>120123T01</t>
  </si>
  <si>
    <t xml:space="preserve">12 Strand LT SM OSP </t>
  </si>
  <si>
    <t>120243T01</t>
  </si>
  <si>
    <t xml:space="preserve">24 Strand LT SM OSP </t>
  </si>
  <si>
    <t xml:space="preserve">48 Strand LT SM OSP </t>
  </si>
  <si>
    <t xml:space="preserve">96 Strand LT SM OSP </t>
  </si>
  <si>
    <t>Superior </t>
  </si>
  <si>
    <t>144 Strand LT SM Light Armor</t>
  </si>
  <si>
    <t> 122163101</t>
  </si>
  <si>
    <t> Superior</t>
  </si>
  <si>
    <t>216 Strand LT SM Light Armor</t>
  </si>
  <si>
    <t>012KUC-T4130D20</t>
  </si>
  <si>
    <t>12 Strand Mm 62.5 LT Db Shield Fiber</t>
  </si>
  <si>
    <t>372-COR62-HYBRID-12/</t>
  </si>
  <si>
    <t xml:space="preserve">24 Strand Hybrid 12MM 62.5um 12 SM OSP LT </t>
  </si>
  <si>
    <t xml:space="preserve"> 48 Strand LT SM Light Armored </t>
  </si>
  <si>
    <t>Indoor/Outdoor</t>
  </si>
  <si>
    <t>6 Strand TB SM I/O Plenum</t>
  </si>
  <si>
    <t>N/A</t>
  </si>
  <si>
    <t>12 Strand TB SM I/O Plenum</t>
  </si>
  <si>
    <t>24 Strand TB SM I/O Plenum</t>
  </si>
  <si>
    <t>48 Strand TB SM I/O Plenum</t>
  </si>
  <si>
    <t>LTP12B144AB0707</t>
  </si>
  <si>
    <t>96 Strand LT SM I/O Plenum</t>
  </si>
  <si>
    <t>240066G01</t>
  </si>
  <si>
    <t>6 Strand TB MM 62.5um I/O Plenum</t>
  </si>
  <si>
    <t>240126G01</t>
  </si>
  <si>
    <t>12 Strand TB MM 62.5um I/O Plenum</t>
  </si>
  <si>
    <t>240246G01</t>
  </si>
  <si>
    <t>24 Strand TB MM 62.5um I/O Plenum</t>
  </si>
  <si>
    <t>240486G01</t>
  </si>
  <si>
    <t>48 Strand TB MM 62.5um I/O Plenum</t>
  </si>
  <si>
    <t>LTP12B144CB3510/25</t>
  </si>
  <si>
    <t>96 Strand LT MM 62.5um I/O Plenum</t>
  </si>
  <si>
    <t xml:space="preserve"> 12 Strand TB MM 62.5um I/O Plenum </t>
  </si>
  <si>
    <t>012ESF-T4101D20</t>
  </si>
  <si>
    <t>12 Strand LT SM I/O Riser</t>
  </si>
  <si>
    <t>Plates</t>
  </si>
  <si>
    <t>41080-1*P</t>
  </si>
  <si>
    <t>Leviton</t>
  </si>
  <si>
    <t>1 Port 1g Plate Quickport</t>
  </si>
  <si>
    <t>41080-2*P</t>
  </si>
  <si>
    <t xml:space="preserve"> 2 Port 1g Plate Quickport</t>
  </si>
  <si>
    <t>41080-3*P</t>
  </si>
  <si>
    <t>3 Port 1g Plate Quickport</t>
  </si>
  <si>
    <t>41080-4*P</t>
  </si>
  <si>
    <t xml:space="preserve"> 4 Port 1g Plate Quickport</t>
  </si>
  <si>
    <t>41080-6*P</t>
  </si>
  <si>
    <t>6 Port 1g Plate Quickport</t>
  </si>
  <si>
    <t>42080-2*P</t>
  </si>
  <si>
    <t xml:space="preserve"> 2 Port 2g Plate Quickport</t>
  </si>
  <si>
    <t>43080-1S2</t>
  </si>
  <si>
    <t>2 Port 1g Stainless Plate</t>
  </si>
  <si>
    <t>Blank 1g Plate Ivory</t>
  </si>
  <si>
    <t>CFPL4S</t>
  </si>
  <si>
    <t>Panduit</t>
  </si>
  <si>
    <t>4 Port Stainless Steel 1g Plate</t>
  </si>
  <si>
    <t>No Bid</t>
  </si>
  <si>
    <t>OF70FV4OS</t>
  </si>
  <si>
    <t>Office Furniture 4 Port Angled Faceplate Slate</t>
  </si>
  <si>
    <t>Inserts</t>
  </si>
  <si>
    <t>41106-R*6</t>
  </si>
  <si>
    <t xml:space="preserve"> Voice Grade Jack</t>
  </si>
  <si>
    <t>41108-R*3</t>
  </si>
  <si>
    <t>Category 3 Jack</t>
  </si>
  <si>
    <t>41108-R*5</t>
  </si>
  <si>
    <t>Category 5 Jack</t>
  </si>
  <si>
    <t>5G108-R*5</t>
  </si>
  <si>
    <t>Category 5e Jack</t>
  </si>
  <si>
    <t>61110-R*6</t>
  </si>
  <si>
    <t>Category 6 Jack</t>
  </si>
  <si>
    <t>41084-F*F</t>
  </si>
  <si>
    <t xml:space="preserve"> F Coupler Insert </t>
  </si>
  <si>
    <t>41084-B*B</t>
  </si>
  <si>
    <t>Blank Inserts Bag of 10</t>
  </si>
  <si>
    <t>41291-1B*</t>
  </si>
  <si>
    <t>MOS Blank Insert 1u</t>
  </si>
  <si>
    <t>CJ5E88T**</t>
  </si>
  <si>
    <t xml:space="preserve">Category 5e Jack Mini-com TX5e </t>
  </si>
  <si>
    <t>Patch Panels</t>
  </si>
  <si>
    <t>5G596-U89</t>
  </si>
  <si>
    <t>Category 5e 12 Port Patch Panel W/89 Block</t>
  </si>
  <si>
    <t>5G596-U12</t>
  </si>
  <si>
    <t>Category 5e 12 Port Patch Panel</t>
  </si>
  <si>
    <t>5G596-U24</t>
  </si>
  <si>
    <t xml:space="preserve">Category 5e 24 Port Patch Panel </t>
  </si>
  <si>
    <t>5G596-U48</t>
  </si>
  <si>
    <t xml:space="preserve">Category 5e 48 Port Patch Panel </t>
  </si>
  <si>
    <t>5G596-U96</t>
  </si>
  <si>
    <t xml:space="preserve"> Category 5e 96 Port Patch Panel </t>
  </si>
  <si>
    <t>69586-U24</t>
  </si>
  <si>
    <t xml:space="preserve">Category 6 24 Port Patch Panel </t>
  </si>
  <si>
    <t>69586-U48</t>
  </si>
  <si>
    <t>Category 6 48 Port Patch Panel</t>
  </si>
  <si>
    <t>110 Blocks</t>
  </si>
  <si>
    <t>41AW1-050</t>
  </si>
  <si>
    <t>50 Pair 110 Block w/ Legs</t>
  </si>
  <si>
    <t>41AW2-100</t>
  </si>
  <si>
    <t>100 Pair 110 Block w/ Legs</t>
  </si>
  <si>
    <t>41AW2-300</t>
  </si>
  <si>
    <t xml:space="preserve"> 300 Pair 110 Block w/ Legs</t>
  </si>
  <si>
    <t>41AB2-3F4</t>
  </si>
  <si>
    <t>300 Pair 110 Field Termination Kit w/ Legs</t>
  </si>
  <si>
    <t>41AB2-1F4</t>
  </si>
  <si>
    <t xml:space="preserve">100 Pair 110 Field Termination Kit w/ Legs </t>
  </si>
  <si>
    <t>49104-IDC</t>
  </si>
  <si>
    <t>110 Block C4 Clips Bag of 10</t>
  </si>
  <si>
    <t>49105-IDC</t>
  </si>
  <si>
    <t>110 Block C5 Clips Bag of 10</t>
  </si>
  <si>
    <t>41LBL-00W</t>
  </si>
  <si>
    <t>Label Strips - White Bag of 6</t>
  </si>
  <si>
    <t>66 Blocks</t>
  </si>
  <si>
    <t>66M1-25</t>
  </si>
  <si>
    <t>Premier</t>
  </si>
  <si>
    <t>25 Pair 66 Block</t>
  </si>
  <si>
    <t>66M1-50</t>
  </si>
  <si>
    <t xml:space="preserve"> 50 Pair 66 Block</t>
  </si>
  <si>
    <t>PT-89B</t>
  </si>
  <si>
    <t xml:space="preserve"> 89B Bracket For 66 Block</t>
  </si>
  <si>
    <t>89D</t>
  </si>
  <si>
    <t>Suttle</t>
  </si>
  <si>
    <t xml:space="preserve"> 89D Bracket For 66 Block</t>
  </si>
  <si>
    <t>SA1-100</t>
  </si>
  <si>
    <t>Siemon</t>
  </si>
  <si>
    <t>Bridging Clips Bag of 100</t>
  </si>
  <si>
    <t>A183A1</t>
  </si>
  <si>
    <t xml:space="preserve"> 4-pos. Blue Backboard For 66 Block</t>
  </si>
  <si>
    <t>A183B1</t>
  </si>
  <si>
    <t xml:space="preserve"> 8-pos. Blue Backboard For 66 Block</t>
  </si>
  <si>
    <t>Marconi</t>
  </si>
  <si>
    <t xml:space="preserve">White Backboard w/16 Dist Spools </t>
  </si>
  <si>
    <t>PT-20B</t>
  </si>
  <si>
    <t>Wire Distribution Spool With Screw</t>
  </si>
  <si>
    <t>Plugs/Adapters</t>
  </si>
  <si>
    <t>PT-066RS</t>
  </si>
  <si>
    <t>Pan Pacific</t>
  </si>
  <si>
    <t>RJ11 Plug - Solid Wire</t>
  </si>
  <si>
    <t>PT-088RS/50UL</t>
  </si>
  <si>
    <t>RJ45 Plug - Solid Wire</t>
  </si>
  <si>
    <t>TEC30</t>
  </si>
  <si>
    <t xml:space="preserve">  4 Conductor Box Jack</t>
  </si>
  <si>
    <t>TEC29</t>
  </si>
  <si>
    <t>6 Conductor 2-line Splitter</t>
  </si>
  <si>
    <t>TEC296</t>
  </si>
  <si>
    <t>6 Conductor Y</t>
  </si>
  <si>
    <t>TEC66</t>
  </si>
  <si>
    <t xml:space="preserve">  6 Conductor Box Jack</t>
  </si>
  <si>
    <t>TEC55</t>
  </si>
  <si>
    <t xml:space="preserve">  6 Conductor Inline Coupler</t>
  </si>
  <si>
    <t>DC-102-8CD</t>
  </si>
  <si>
    <t>8 Conductor Inline Coupler</t>
  </si>
  <si>
    <t>BR2580A</t>
  </si>
  <si>
    <t>Hubbell</t>
  </si>
  <si>
    <t xml:space="preserve"> 50 Pin M/6-8 POS</t>
  </si>
  <si>
    <t>8731C01</t>
  </si>
  <si>
    <t>SIF</t>
  </si>
  <si>
    <t>SC/UPC Male to SC Female Attenuator 1dB</t>
  </si>
  <si>
    <t>8731C02</t>
  </si>
  <si>
    <t>SC/UPC Male to SC Female Attenuator 2dB</t>
  </si>
  <si>
    <t>8731C03</t>
  </si>
  <si>
    <t>SC/UPC Male to SC Female Attenuator 3dB</t>
  </si>
  <si>
    <t>8731C05</t>
  </si>
  <si>
    <t>SC/UPC Male to SC Female Attenuator 5dB</t>
  </si>
  <si>
    <t>8731C07</t>
  </si>
  <si>
    <t>SC/UPC Male to SC Female Attenuator 7dB</t>
  </si>
  <si>
    <t>8731C10</t>
  </si>
  <si>
    <t>SC/UPC Male to SC Female Attenuator 10dB</t>
  </si>
  <si>
    <t>8731C15</t>
  </si>
  <si>
    <t>SC/UPC Male to SC Female Attenuator 15dB</t>
  </si>
  <si>
    <t>8761C01</t>
  </si>
  <si>
    <t>LC/UPC Male to LC Female Attenuator 1dB</t>
  </si>
  <si>
    <t>8761C02</t>
  </si>
  <si>
    <t>LC/UPC Male to LC Female Attenuator 2dB</t>
  </si>
  <si>
    <t>8761C03</t>
  </si>
  <si>
    <t>LC/UPC Male to LC Female Attenuator 3dB</t>
  </si>
  <si>
    <t>8761C05</t>
  </si>
  <si>
    <t>LC/UPC Male to LC Female Attenuator 5dB</t>
  </si>
  <si>
    <t>8761C07</t>
  </si>
  <si>
    <t>LC/UPC Male to LC Female Attenuator 7dB</t>
  </si>
  <si>
    <t>8761C10</t>
  </si>
  <si>
    <t>LC/UPC Male to LC Female Attenuator 10dB</t>
  </si>
  <si>
    <t>8761C15</t>
  </si>
  <si>
    <t>LC/UPC Male to LC Female Attenuator 15dB</t>
  </si>
  <si>
    <t>SC Singlemode Simplex Mating Sleeve</t>
  </si>
  <si>
    <t>SC Multimode Simplex Mating Sleeve</t>
  </si>
  <si>
    <t>SC Singlemode Duplex Mating Sleeve</t>
  </si>
  <si>
    <t>SC Multimode Duplex Mating Sleeve</t>
  </si>
  <si>
    <t>LC Singlemode Simplex Mating Sleeve</t>
  </si>
  <si>
    <t>LC Multimode Simplex Mating Sleeve</t>
  </si>
  <si>
    <t>LC Singlemode Duplex Mating Sleeve</t>
  </si>
  <si>
    <t>LC Multimode Duplex Mating Sleeve</t>
  </si>
  <si>
    <t>Fiber Panels/Parts</t>
  </si>
  <si>
    <t>FWM024XLC</t>
  </si>
  <si>
    <t>Multilink</t>
  </si>
  <si>
    <t xml:space="preserve"> 24 Port Wall Mount Fiber Patch Panel Unloaded</t>
  </si>
  <si>
    <t>FRM-1RU-3X-TS</t>
  </si>
  <si>
    <t>12 Port Rack Mount Fiber Patch Panel Unloaded</t>
  </si>
  <si>
    <t>FRM-2RU-4X-TS</t>
  </si>
  <si>
    <t>24 Port Rack Mount Fiber Patch Panel Unloaded</t>
  </si>
  <si>
    <t>5R3UM-F09</t>
  </si>
  <si>
    <t xml:space="preserve">72 Port Rack Mount Fiber Patch Panel Unloaded </t>
  </si>
  <si>
    <t>5R1UM-S03</t>
  </si>
  <si>
    <t>Opt-X 1000i 1U Fiber</t>
  </si>
  <si>
    <t>5R4UM-F15</t>
  </si>
  <si>
    <t>Opt-X 1000i 4U Fiber</t>
  </si>
  <si>
    <t xml:space="preserve">    CCH-01U</t>
  </si>
  <si>
    <t>Closet Connector Housing 1U holds 2 Panels</t>
  </si>
  <si>
    <t xml:space="preserve">    CCH-02U </t>
  </si>
  <si>
    <t>Closet Connector Housing 2U holds 4 Panels</t>
  </si>
  <si>
    <t xml:space="preserve">    CCH-03U </t>
  </si>
  <si>
    <t>Closet Connector Housing 3U holds 6 Panels</t>
  </si>
  <si>
    <t xml:space="preserve">    CCH-04U </t>
  </si>
  <si>
    <t>Closet Connector Housing 4U holds 12 Panels</t>
  </si>
  <si>
    <t xml:space="preserve">    CLSSC-01U </t>
  </si>
  <si>
    <t>Classic Closet Connector Housing 1U holds 2 Panels</t>
  </si>
  <si>
    <t xml:space="preserve">    CLSSC-02U </t>
  </si>
  <si>
    <t>Classic Closet Connector Housing 2U holds 4 Panels</t>
  </si>
  <si>
    <t xml:space="preserve">    CLSSC-03U </t>
  </si>
  <si>
    <t>Classic Closet Connector Housing 3U holds 6 Panels</t>
  </si>
  <si>
    <t xml:space="preserve">    CLSSC-04U </t>
  </si>
  <si>
    <t>Classic Closet Connector Housing 4U holds 12 Panels</t>
  </si>
  <si>
    <t xml:space="preserve">    CCH-CP06-59 </t>
  </si>
  <si>
    <t>CCH Panel, 6 Duplex SC UPC</t>
  </si>
  <si>
    <t xml:space="preserve">    CCH-CP08-59 </t>
  </si>
  <si>
    <t>CCH Panel, 8 Duplex SC UPC</t>
  </si>
  <si>
    <t xml:space="preserve">    CCH-CP12-59 </t>
  </si>
  <si>
    <t>CCH Panel, 12 Duplex SC UPC</t>
  </si>
  <si>
    <t xml:space="preserve">    CCH-CP06-19T </t>
  </si>
  <si>
    <t>CCH Panel, 6 Simplex ST UPC</t>
  </si>
  <si>
    <t xml:space="preserve">    CCH-CP08-19T </t>
  </si>
  <si>
    <t>CCH Panel, 8 Simplex ST UPC</t>
  </si>
  <si>
    <t xml:space="preserve">    CCH-CP12-19T </t>
  </si>
  <si>
    <t>CCH Panel, 12 Simplex ST UPC</t>
  </si>
  <si>
    <t xml:space="preserve">    CCH-CP06-A9 </t>
  </si>
  <si>
    <t>CCH Panel, 6 Duplex LC UPC</t>
  </si>
  <si>
    <t xml:space="preserve">    CCH-CP08-A9 </t>
  </si>
  <si>
    <t>CCH Panel, 8 Duplex LC UPC</t>
  </si>
  <si>
    <t xml:space="preserve">    CCH-CP12-A9 </t>
  </si>
  <si>
    <t>CCH Panel, 12 Duplex LC UPC</t>
  </si>
  <si>
    <t xml:space="preserve">    CCH-CP16-A9 </t>
  </si>
  <si>
    <t>CCH Panel, 16 Duplex LC UPC</t>
  </si>
  <si>
    <t xml:space="preserve">    CCH-CP24-A9 </t>
  </si>
  <si>
    <t>CCH Panel, 24 Duplex LC UPC</t>
  </si>
  <si>
    <t xml:space="preserve">    CCH-CS  </t>
  </si>
  <si>
    <t>CCH Empty Splice Cassette</t>
  </si>
  <si>
    <t xml:space="preserve">    CCH-CF </t>
  </si>
  <si>
    <t>CCH Slack Storage Cassette</t>
  </si>
  <si>
    <t xml:space="preserve">    CCH1-CASS-RAIL </t>
  </si>
  <si>
    <t>CCH Stacker Rail for 1U, 2U &amp; 3U</t>
  </si>
  <si>
    <t xml:space="preserve">    CCH4-CASS-RAIL-24 </t>
  </si>
  <si>
    <t>CCH Stacker Rail for 4U</t>
  </si>
  <si>
    <t xml:space="preserve">    CCH-CS12-A9-P00RE </t>
  </si>
  <si>
    <t>CCH Pigtailed Splice Cassette, 12 Duplex LC UPC</t>
  </si>
  <si>
    <t xml:space="preserve">    CCH-CS24-A9-P00RE </t>
  </si>
  <si>
    <t>CCH Pigtailed Splice Cassette, 24 Duplex LC UPC</t>
  </si>
  <si>
    <t xml:space="preserve">    CCH-CS12-59-P00RE </t>
  </si>
  <si>
    <t>CCH Pigtailed Splice Cassette, 12 Duplex SC UPC</t>
  </si>
  <si>
    <t xml:space="preserve">    CCH-CS24-59-P00RE </t>
  </si>
  <si>
    <t>CCH Pigtailed Splice Cassette, 24 Duplex SC UPC</t>
  </si>
  <si>
    <t>    CCH-CS12-6T-P00RE </t>
  </si>
  <si>
    <t>CCH Pigtailed Splice Cassette, 12 Simplex ST UPC</t>
  </si>
  <si>
    <t>Fiber Splice Housings</t>
  </si>
  <si>
    <t xml:space="preserve">    CSH-03U</t>
  </si>
  <si>
    <t>Closet Splice Housing (CSH) 3U holds 12 0.2" splice trays</t>
  </si>
  <si>
    <t>    CSH-03U-F</t>
  </si>
  <si>
    <t>Closet Splice Housing (CSH) 3U holds 7 0.4" splice trays</t>
  </si>
  <si>
    <t xml:space="preserve">    CSH-05U </t>
  </si>
  <si>
    <t>Closet Splice Housing (CSH) 5U holds 22 0.2" splice trays</t>
  </si>
  <si>
    <t>    CSH-05U-F</t>
  </si>
  <si>
    <t>Closet Splice Housing (CSH) 5U holds 14 0.4" splice trays</t>
  </si>
  <si>
    <t>    M67-048</t>
  </si>
  <si>
    <t>Splice Tray 12 Single-Fiber Heat-Shrink Fusion Splices - Type 2S</t>
  </si>
  <si>
    <t>    M67-048-C</t>
  </si>
  <si>
    <t>Splice Tray with Clear Cover 12 Single-Fiber Heat-Shrink Fusion Splices - Type 2S</t>
  </si>
  <si>
    <t xml:space="preserve">    M67-068 </t>
  </si>
  <si>
    <t>Splice Tray 6 Single-Fiber Heat-Shrink Fusion Splices - Type 2R</t>
  </si>
  <si>
    <t xml:space="preserve">    M67-076 </t>
  </si>
  <si>
    <t>Splice Tray 12 Single-Fiber Heat-Shrink Fusion Splices - Type 4S</t>
  </si>
  <si>
    <t xml:space="preserve">    M67-078 </t>
  </si>
  <si>
    <t>Splice Tray 24 Single-Fiber Heat-Shrink Fusion Splices - Type 4S Wide</t>
  </si>
  <si>
    <t xml:space="preserve">    M67-110 </t>
  </si>
  <si>
    <t>Splice Tray 12 Single-Fiber Heat-Shrink Fusion Splices - Type 4R</t>
  </si>
  <si>
    <t>    M67-112</t>
  </si>
  <si>
    <t>Splice Tray 24 Single-Fiber Heat-Shrink Fusion Splices - Type 2S Long</t>
  </si>
  <si>
    <t xml:space="preserve">    UST-024 </t>
  </si>
  <si>
    <t>Universal Splice Tray 24 Fiber - Type 4A</t>
  </si>
  <si>
    <t>Six Packs</t>
  </si>
  <si>
    <t>MFMB-600BB</t>
  </si>
  <si>
    <t>Blank Six Pack Panel</t>
  </si>
  <si>
    <t>5F100-PLT</t>
  </si>
  <si>
    <t>MST-06-BLK</t>
  </si>
  <si>
    <t xml:space="preserve"> ST Six Pack MM</t>
  </si>
  <si>
    <t>MST-06-C-BLK</t>
  </si>
  <si>
    <t>ST Six Pack SM</t>
  </si>
  <si>
    <t>AP106ST-CER</t>
  </si>
  <si>
    <t>Fiberconn</t>
  </si>
  <si>
    <t>5F100-6MT</t>
  </si>
  <si>
    <t>ST Six Pack MM</t>
  </si>
  <si>
    <t>MSC-06-MM-P-BLK</t>
  </si>
  <si>
    <t xml:space="preserve"> SC Six Pack MM</t>
  </si>
  <si>
    <t>CCH-CP06-A8</t>
  </si>
  <si>
    <t>SC Six Pack MM</t>
  </si>
  <si>
    <t>FDC-CP8P-08-59</t>
  </si>
  <si>
    <t xml:space="preserve"> SC Eight Pack SM</t>
  </si>
  <si>
    <t>CCH-CP12-19T</t>
  </si>
  <si>
    <t xml:space="preserve">  ST Twelve Pack SM</t>
  </si>
  <si>
    <t>5F100-2IL</t>
  </si>
  <si>
    <t>Opt-X LC Six Pack</t>
  </si>
  <si>
    <t>Connectors</t>
  </si>
  <si>
    <t>R3-H01-3</t>
  </si>
  <si>
    <t>Stratos</t>
  </si>
  <si>
    <t xml:space="preserve"> ST MM Fiber Connector Polymer</t>
  </si>
  <si>
    <t>49990-MST</t>
  </si>
  <si>
    <t>ST MM Fiber Connector Ceramic</t>
  </si>
  <si>
    <t>95-000-51</t>
  </si>
  <si>
    <t xml:space="preserve"> ST MM Fiber Connector 62.5um Unicam</t>
  </si>
  <si>
    <t>95-101-52-SP</t>
  </si>
  <si>
    <t xml:space="preserve"> ST MM UV Fiber Connector Ceramic</t>
  </si>
  <si>
    <t>95-200-51</t>
  </si>
  <si>
    <t xml:space="preserve">ST SM Fiber Connector Unicam </t>
  </si>
  <si>
    <t>95-000-40</t>
  </si>
  <si>
    <t>SC MM Fiber Connector 62.5um Unicam</t>
  </si>
  <si>
    <t>Breakout Kits</t>
  </si>
  <si>
    <t>FAN-BT47-06</t>
  </si>
  <si>
    <t>Corning 6 Strand Breakout Kit 24"</t>
  </si>
  <si>
    <t>FAN-BT25-12</t>
  </si>
  <si>
    <t>Corning 12 Strand Breakout Kit 24"</t>
  </si>
  <si>
    <t xml:space="preserve">Miscellaneous </t>
  </si>
  <si>
    <t>41291-2T*</t>
  </si>
  <si>
    <t>MOS ST Duplex Insert 1u</t>
  </si>
  <si>
    <t>LCI300</t>
  </si>
  <si>
    <t>STI</t>
  </si>
  <si>
    <t>Intumescent Sealant 10.1oz</t>
  </si>
  <si>
    <t>SSB26</t>
  </si>
  <si>
    <t xml:space="preserve"> Firestop Pillow 2x6x9</t>
  </si>
  <si>
    <t>SSP100</t>
  </si>
  <si>
    <t>Firestop Putty - Red</t>
  </si>
  <si>
    <t>FS100</t>
  </si>
  <si>
    <t xml:space="preserve"> 1" Ready Sleeve Firestop Kit</t>
  </si>
  <si>
    <t>FS200</t>
  </si>
  <si>
    <t>2" Ready Sleeve Firestop Kit</t>
  </si>
  <si>
    <t>FS-ONE</t>
  </si>
  <si>
    <t>Hilti</t>
  </si>
  <si>
    <t xml:space="preserve"> Intumescent Firestop Sealant</t>
  </si>
  <si>
    <t>FS 657</t>
  </si>
  <si>
    <t xml:space="preserve"> Fire Block</t>
  </si>
  <si>
    <t>box</t>
  </si>
  <si>
    <t>CP 617</t>
  </si>
  <si>
    <t xml:space="preserve"> Firestop Putty Pad</t>
  </si>
  <si>
    <t>CP 606</t>
  </si>
  <si>
    <t xml:space="preserve"> Flexible Firestop Sealant</t>
  </si>
  <si>
    <t>CP 618</t>
  </si>
  <si>
    <t xml:space="preserve"> Firestop Putty Stick</t>
  </si>
  <si>
    <t>4" Speed Sleeve</t>
  </si>
  <si>
    <t>Mineral Wool</t>
  </si>
  <si>
    <t>Pkg</t>
  </si>
  <si>
    <t>6.8/11 M Yellow-Medium</t>
  </si>
  <si>
    <t>Bundling</t>
  </si>
  <si>
    <t>Velcro USA</t>
  </si>
  <si>
    <t>1 X 12" Velcro Straps - Puck of 10</t>
  </si>
  <si>
    <t xml:space="preserve">1 X 8" Velcro Straps - Puck of 10 </t>
  </si>
  <si>
    <t xml:space="preserve">5/8" Velcro Roll 75'  Black </t>
  </si>
  <si>
    <t>1700 TEMFLEX</t>
  </si>
  <si>
    <t>3M</t>
  </si>
  <si>
    <t>3/4" X 60' Electrical Tape</t>
  </si>
  <si>
    <t>T50MR9C2</t>
  </si>
  <si>
    <t>Tyton</t>
  </si>
  <si>
    <t xml:space="preserve">Mounting Cable Tie 8.5" Natural </t>
  </si>
  <si>
    <t>48900-IFR</t>
  </si>
  <si>
    <t>Recloseable Storage Ring 11 3/4"</t>
  </si>
  <si>
    <t>Cabinets</t>
  </si>
  <si>
    <t>11900-736</t>
  </si>
  <si>
    <t>CPI</t>
  </si>
  <si>
    <t>Cube-It Plus Cabinet 24" x 36" x 24" with Plexiglass Door</t>
  </si>
  <si>
    <t>12804-701</t>
  </si>
  <si>
    <t xml:space="preserve"> Fan Kit for Cube-It Plus Cabinet</t>
  </si>
  <si>
    <t>DWR-24-22PD</t>
  </si>
  <si>
    <t>Middle Atlantic</t>
  </si>
  <si>
    <t xml:space="preserve"> 42" x 20" Double Hinged Cabinet w/ Plexiglass Door</t>
  </si>
  <si>
    <t>DWR-21-22PD</t>
  </si>
  <si>
    <t>37" x 20" Double Hinged Cabinet w/ Plexiglass Door</t>
  </si>
  <si>
    <t>DWR-10-22PD</t>
  </si>
  <si>
    <t>17" x 20" Double Hinged Cabinet w/ Plexiglass Door</t>
  </si>
  <si>
    <t>DWR-18-22</t>
  </si>
  <si>
    <t xml:space="preserve">38" x 22" Double Hinged Cabinet </t>
  </si>
  <si>
    <t>PNC20711B</t>
  </si>
  <si>
    <t>Hoffman</t>
  </si>
  <si>
    <t>Proline Comm Cabinet 2000x700x1100 Black</t>
  </si>
  <si>
    <t>EWMW242425</t>
  </si>
  <si>
    <t>24x24x25 Dbl Hinged Cabinet</t>
  </si>
  <si>
    <t>EWMW362425</t>
  </si>
  <si>
    <t>36x24x25 Dbl Hinged Cabinet</t>
  </si>
  <si>
    <t>EWMW242430</t>
  </si>
  <si>
    <t>24x24x30 Dbl Hinged Cabinet</t>
  </si>
  <si>
    <t>EWMW362430</t>
  </si>
  <si>
    <t>36x24x30 Dbl Hinged Cabinet</t>
  </si>
  <si>
    <t>Vertical Management</t>
  </si>
  <si>
    <t>CK-45C</t>
  </si>
  <si>
    <t xml:space="preserve">Cable Organizer Covers Black </t>
  </si>
  <si>
    <t>CK-45</t>
  </si>
  <si>
    <t>Center Organizer 84"h Black No Covers</t>
  </si>
  <si>
    <t>11374-703</t>
  </si>
  <si>
    <t>Single Sided Vertical Cable Manager</t>
  </si>
  <si>
    <t>Horizontal Management</t>
  </si>
  <si>
    <t>491RU-HFR</t>
  </si>
  <si>
    <t>Versi Duct Horizontal Front &amp; Rear 1u</t>
  </si>
  <si>
    <t>492RU-HFR</t>
  </si>
  <si>
    <t xml:space="preserve"> Versi Duct Horizontal Front &amp; Rear 2u</t>
  </si>
  <si>
    <t>491RU-HFO</t>
  </si>
  <si>
    <t>Versi Duct Hortizontal Front Only 1u</t>
  </si>
  <si>
    <t>492RU-HFO</t>
  </si>
  <si>
    <t>Versi Duct Horizontal Front Only 2u</t>
  </si>
  <si>
    <t>HCM-2D</t>
  </si>
  <si>
    <t xml:space="preserve"> 5 Ring Rackmount Cord Manager 2u</t>
  </si>
  <si>
    <t>41150-019</t>
  </si>
  <si>
    <t>Velcro Cord Manager</t>
  </si>
  <si>
    <t>49253-LPM</t>
  </si>
  <si>
    <t xml:space="preserve"> D-ring Wire Manager 1u</t>
  </si>
  <si>
    <t>10683-001</t>
  </si>
  <si>
    <t>Cbl Loop IBM Style Bk</t>
  </si>
  <si>
    <t>Racks</t>
  </si>
  <si>
    <t>EDR19FM45U</t>
  </si>
  <si>
    <t>19" X 84" Freestanding Rack Black</t>
  </si>
  <si>
    <t>SGR-12-18</t>
  </si>
  <si>
    <t>Swing Gate Rack 24" x 18" x 21"</t>
  </si>
  <si>
    <t>SGR-20-18</t>
  </si>
  <si>
    <t>Swing Gate Rack 38.5" x 18" x 36"</t>
  </si>
  <si>
    <t>WRP-8</t>
  </si>
  <si>
    <t>Low Profile Wall Mount Rack w/ Plexiglass Door - Putty</t>
  </si>
  <si>
    <t>SR-40-32</t>
  </si>
  <si>
    <t xml:space="preserve"> PIVOTING RACK 40U 30" USEABLE DEPTH</t>
  </si>
  <si>
    <t> 46053-703</t>
  </si>
  <si>
    <t>19" x 7' 45U Standard Aluminum Rack</t>
  </si>
  <si>
    <t> 46053-715</t>
  </si>
  <si>
    <t>19" x 8' 51U Standard Aluminum Rack</t>
  </si>
  <si>
    <t>Brackets</t>
  </si>
  <si>
    <t>WF403</t>
  </si>
  <si>
    <t>Rack Technologies</t>
  </si>
  <si>
    <t xml:space="preserve"> Wall Mount Hinged Bracket 19" x 7" x 12"</t>
  </si>
  <si>
    <t>WF603</t>
  </si>
  <si>
    <t>Wall Mount Hinged Bracket 19" x 10.5" x 12"</t>
  </si>
  <si>
    <t>HPM-1</t>
  </si>
  <si>
    <t>Wall Mount Hinged Bracket 19' x 3.50" x 6"</t>
  </si>
  <si>
    <t>HPM-2</t>
  </si>
  <si>
    <t xml:space="preserve"> Wall Mount Hinged Brkt 19" x 7" x 6"</t>
  </si>
  <si>
    <t>SPM-4</t>
  </si>
  <si>
    <t>Sideways Panel Mount W/Cover 2RU</t>
  </si>
  <si>
    <t>SPM-2</t>
  </si>
  <si>
    <t>Sideways Panel Mount W/Cover 4RU</t>
  </si>
  <si>
    <t>Shelves/Panels</t>
  </si>
  <si>
    <t>U2</t>
  </si>
  <si>
    <t>2u Solid Shelf 14 3/4"d 50lbs</t>
  </si>
  <si>
    <t>U4</t>
  </si>
  <si>
    <t xml:space="preserve"> 4u Solid Shelf 15 1/2"d 85lbs</t>
  </si>
  <si>
    <t>U317</t>
  </si>
  <si>
    <t>3u Vented Shelf 17 3/4"d 60lbs</t>
  </si>
  <si>
    <t>SS</t>
  </si>
  <si>
    <t xml:space="preserve"> Sliding Shelf 18 3/4"d 50lbs</t>
  </si>
  <si>
    <t>VTF1</t>
  </si>
  <si>
    <t>Vented Panel 1u</t>
  </si>
  <si>
    <t>VTF3</t>
  </si>
  <si>
    <t>Vented Panel 3u</t>
  </si>
  <si>
    <t>BR1</t>
  </si>
  <si>
    <t xml:space="preserve"> Brush Grommet Panel</t>
  </si>
  <si>
    <t>LP</t>
  </si>
  <si>
    <t>Front-Loading Media Holder Black</t>
  </si>
  <si>
    <t>PDU’s</t>
  </si>
  <si>
    <t>PD-915R</t>
  </si>
  <si>
    <t>9 Outlet Rackmount Power Strip 15amp</t>
  </si>
  <si>
    <t>PD-920R-NS</t>
  </si>
  <si>
    <t>8 Outlet Rackmount Power Strip 20amp</t>
  </si>
  <si>
    <t>Cooling</t>
  </si>
  <si>
    <t>G109-15A</t>
  </si>
  <si>
    <t>Knight</t>
  </si>
  <si>
    <t>Metal Fan Guard 120mm 4.72"</t>
  </si>
  <si>
    <t>FAN</t>
  </si>
  <si>
    <t>4 1/2" Fan 95 Cfm</t>
  </si>
  <si>
    <t>GUARD</t>
  </si>
  <si>
    <t>4 1/2" Fan Guard</t>
  </si>
  <si>
    <t>EWMF2</t>
  </si>
  <si>
    <t>Fan Kit</t>
  </si>
  <si>
    <t>Screws</t>
  </si>
  <si>
    <t>HP</t>
  </si>
  <si>
    <t>10/32 Rack Screw 100pk Black</t>
  </si>
  <si>
    <t>HP-24</t>
  </si>
  <si>
    <t>12/24 Rack Screw 100pk Black</t>
  </si>
  <si>
    <t>P-1032CN</t>
  </si>
  <si>
    <t>Cage Nuts for Proline</t>
  </si>
  <si>
    <t>Miscellaneous</t>
  </si>
  <si>
    <t>DWR-RR40</t>
  </si>
  <si>
    <t>DWR Rear Rail Kit 70"</t>
  </si>
  <si>
    <t>PFD-18</t>
  </si>
  <si>
    <t>Plexiglass Door for DWR-18</t>
  </si>
  <si>
    <t>D19BPT1RU</t>
  </si>
  <si>
    <t>Tool-less 1U Blanking</t>
  </si>
  <si>
    <t>D19BPT2RU</t>
  </si>
  <si>
    <t>Tool-less 2U Blanking</t>
  </si>
  <si>
    <t>J Hooks</t>
  </si>
  <si>
    <t>CAT214Z34</t>
  </si>
  <si>
    <t>Erico</t>
  </si>
  <si>
    <t>1  5/16" J-Hook W/Drop Wire Clip Box of 40</t>
  </si>
  <si>
    <t>CAT2124SM</t>
  </si>
  <si>
    <t>1  5/16" J-Hook W/Hammer On Bracket Box of 40</t>
  </si>
  <si>
    <t>CAT32</t>
  </si>
  <si>
    <t xml:space="preserve"> 2" J-Hook Box of 60</t>
  </si>
  <si>
    <t>CAT326Z34</t>
  </si>
  <si>
    <t xml:space="preserve"> 2" J-Hook W/Drop Wire Clip 3/8"-9/16" Box of 40</t>
  </si>
  <si>
    <t>CAT324Z34</t>
  </si>
  <si>
    <t xml:space="preserve"> 2" J-Hook W/Drop Wire Clip 1/8"-3/8"Box of 40</t>
  </si>
  <si>
    <t>CAT32912</t>
  </si>
  <si>
    <t xml:space="preserve"> 2" J-Hook W/Hammer On Beam Clamp 360 Deg. Box of 20</t>
  </si>
  <si>
    <t>CAT12</t>
  </si>
  <si>
    <t xml:space="preserve"> 3/4" J-Hook Box of 50</t>
  </si>
  <si>
    <t>CAT124Z34</t>
  </si>
  <si>
    <t xml:space="preserve"> 3/4" J-Hook W/Drop Wire Clip Box of 40</t>
  </si>
  <si>
    <t>M58</t>
  </si>
  <si>
    <t>5/16"-1/2" Hammer On Flange Box of 100</t>
  </si>
  <si>
    <t>BC</t>
  </si>
  <si>
    <t xml:space="preserve"> Beam Clamp 1/2" Flange Box of 100</t>
  </si>
  <si>
    <t>CAT21</t>
  </si>
  <si>
    <t>1  5/16" J-Hook Box of 80</t>
  </si>
  <si>
    <t>4Z34</t>
  </si>
  <si>
    <t>Drop Wire Clip Box of 100</t>
  </si>
  <si>
    <t>CAT64</t>
  </si>
  <si>
    <t>4" J-Hook Box of 25</t>
  </si>
  <si>
    <t>386240-HILTI</t>
  </si>
  <si>
    <t>D-Ring Plenum Rated</t>
  </si>
  <si>
    <t>373260/9</t>
  </si>
  <si>
    <t>D-Ring Pipe Hanger</t>
  </si>
  <si>
    <t>Ladder Rack</t>
  </si>
  <si>
    <t>CLB-10</t>
  </si>
  <si>
    <t xml:space="preserve">  Ladder Rack 10' X 12" </t>
  </si>
  <si>
    <t>CLB-TSB</t>
  </si>
  <si>
    <t xml:space="preserve">Ladder 12" 90 Wall Bracket </t>
  </si>
  <si>
    <t>CLH-WRS</t>
  </si>
  <si>
    <t xml:space="preserve"> Ladder Wall Support Hardware</t>
  </si>
  <si>
    <t>Cable Tray</t>
  </si>
  <si>
    <t>CABLEXIT</t>
  </si>
  <si>
    <t>Cablofil</t>
  </si>
  <si>
    <t>Cable Exit</t>
  </si>
  <si>
    <t>CF54/300-EZ</t>
  </si>
  <si>
    <t>Ez Cable Tray</t>
  </si>
  <si>
    <t>EDRN EX B</t>
  </si>
  <si>
    <t>Ez Tray Joint Splices</t>
  </si>
  <si>
    <t>FASPCH300PG</t>
  </si>
  <si>
    <t>FAS PCH 12" Center</t>
  </si>
  <si>
    <t>SWKEZ</t>
  </si>
  <si>
    <t>Splice Washer Kit</t>
  </si>
  <si>
    <t>SWKB</t>
  </si>
  <si>
    <t>Screw And Washer Kit</t>
  </si>
  <si>
    <t xml:space="preserve">FRT4X4YL </t>
  </si>
  <si>
    <t xml:space="preserve">Tee 4 inch </t>
  </si>
  <si>
    <t>FRBC4X4YL</t>
  </si>
  <si>
    <t>4 inch coupler</t>
  </si>
  <si>
    <t>FROV454X4YL</t>
  </si>
  <si>
    <t xml:space="preserve">4 inch outside 45 </t>
  </si>
  <si>
    <t>FRIVT4X4YL</t>
  </si>
  <si>
    <t>4 inch inside 45</t>
  </si>
  <si>
    <t>FRVT4X4YL</t>
  </si>
  <si>
    <t>4 inch spillout</t>
  </si>
  <si>
    <t>FRRA4X4YL</t>
  </si>
  <si>
    <t xml:space="preserve">4 inch horiz 90 </t>
  </si>
  <si>
    <t>FRIDT4X4YL</t>
  </si>
  <si>
    <t>4 inch split tube adaptor</t>
  </si>
  <si>
    <t>FR4X4YL6</t>
  </si>
  <si>
    <t>4 inch tray 6ft length</t>
  </si>
  <si>
    <t>FROV45SC4YL</t>
  </si>
  <si>
    <t>Outside 45 cover, split</t>
  </si>
  <si>
    <t>Raceway</t>
  </si>
  <si>
    <t>TSR2I-6A</t>
  </si>
  <si>
    <t>Tyton Raceway 1 1/4" W X 3/4" H X 6' L Tsr2i-6a 6' Stk</t>
  </si>
  <si>
    <t>TSR2I-8A</t>
  </si>
  <si>
    <t>Tyton 1 1/4" Plastic Latch Duct Ivory 8' Stk</t>
  </si>
  <si>
    <t>TSR2I-14</t>
  </si>
  <si>
    <t>Tyton 1 1/4" Straight Coupling Ivory 10/Pkg</t>
  </si>
  <si>
    <t>TSR2I-21</t>
  </si>
  <si>
    <t>Tyton 1 1/4" T Ivory</t>
  </si>
  <si>
    <t>TSR2I-25</t>
  </si>
  <si>
    <t>Tyton Elbow Cover - 1 1/4"</t>
  </si>
  <si>
    <t>TSR2I-36</t>
  </si>
  <si>
    <t>Tyton End Cap - 1 1/4"</t>
  </si>
  <si>
    <t>TSR2I-33</t>
  </si>
  <si>
    <t>Tyton Internal Cover - 1 1/4" Tsr2i-33 10/Pkg</t>
  </si>
  <si>
    <t>TSR1I-8A</t>
  </si>
  <si>
    <t>Tyton 3/4" Plastic Latch Duct Ivory 8' Stk</t>
  </si>
  <si>
    <t>TSR1W-8A</t>
  </si>
  <si>
    <t>Tyton 3/4" Plastic Latch Duct White 8' Stk</t>
  </si>
  <si>
    <t>TSR1W-29</t>
  </si>
  <si>
    <t>Tyton 3/4" 90 Degree White</t>
  </si>
  <si>
    <t>TSR1W-50</t>
  </si>
  <si>
    <t>Tyton Ceiling Drop 3/4" White</t>
  </si>
  <si>
    <t>TSR1W-25</t>
  </si>
  <si>
    <t>Tyton Elbow Cover - 3/4"</t>
  </si>
  <si>
    <t>TSR1W-36</t>
  </si>
  <si>
    <t>Tyton End Cap - 3/4"</t>
  </si>
  <si>
    <t>TSR1W-33</t>
  </si>
  <si>
    <t>Tyton Internal Cover - 3/4"</t>
  </si>
  <si>
    <t>TSR1W-14</t>
  </si>
  <si>
    <t>Tyton 3/4" Straight Coupling White</t>
  </si>
  <si>
    <t>TSR1W-21</t>
  </si>
  <si>
    <t>Tyton 3/4" T White</t>
  </si>
  <si>
    <t>SL2X2W</t>
  </si>
  <si>
    <t>Tyton 2x2" Slotted Plastic Duct White 6' Stk</t>
  </si>
  <si>
    <t>TC4W4</t>
  </si>
  <si>
    <t>Tyton 4" Cover White 6' Stk</t>
  </si>
  <si>
    <t>SD4X4W</t>
  </si>
  <si>
    <t>Tyton 4x4" Solid Plastic Duct White 6' Stk</t>
  </si>
  <si>
    <t>LD3IG6-A</t>
  </si>
  <si>
    <t>Panduit Surface Raceway .75" x 8'</t>
  </si>
  <si>
    <t>LD5IW8-A</t>
  </si>
  <si>
    <t>Panduit Surface Raceway 1" x 8'</t>
  </si>
  <si>
    <t>LD10IW8-A</t>
  </si>
  <si>
    <t>Panduit Surface Raceway 1.5" x 8'</t>
  </si>
  <si>
    <t>JBP1</t>
  </si>
  <si>
    <t>Panduit Surface Mount Outlet Box  Single Gang</t>
  </si>
  <si>
    <t>JBP2</t>
  </si>
  <si>
    <t>Panduit Surface Mount Outlet Box Double Gang</t>
  </si>
  <si>
    <t>42777-1IA</t>
  </si>
  <si>
    <t>Leviton 1g Surface Box 1.89"d Ivory</t>
  </si>
  <si>
    <t>Innerduct</t>
  </si>
  <si>
    <t>Ipex</t>
  </si>
  <si>
    <t xml:space="preserve"> 1" Plenum Innerduct W/rope 250' Reel</t>
  </si>
  <si>
    <t>KPV125TC</t>
  </si>
  <si>
    <t xml:space="preserve"> 1 1/4" Plenum-guard W/Rope 200ft Box  </t>
  </si>
  <si>
    <t>2" Plenum Innerduct W/Rope 10 ft</t>
  </si>
  <si>
    <t>PVC Conduit</t>
  </si>
  <si>
    <t>A52CA12</t>
  </si>
  <si>
    <t>Cantex</t>
  </si>
  <si>
    <t xml:space="preserve"> 2" Schedule 40 10' Stick Length</t>
  </si>
  <si>
    <t>Topaz</t>
  </si>
  <si>
    <t xml:space="preserve"> 2" Schedule 40 Sweep 90 Elbow</t>
  </si>
  <si>
    <t xml:space="preserve"> 2" Schedule 40 Coupling</t>
  </si>
  <si>
    <t>A52EA12</t>
  </si>
  <si>
    <t xml:space="preserve"> 4" Schedule 40 10' Stick Length</t>
  </si>
  <si>
    <t xml:space="preserve"> 4" Schedule 40 Sweep 90 Elbow</t>
  </si>
  <si>
    <t xml:space="preserve"> 4" Schedule 40 Coupling</t>
  </si>
  <si>
    <t>A52GA12</t>
  </si>
  <si>
    <t xml:space="preserve"> 6" Schedule 40 10' Stick Length</t>
  </si>
  <si>
    <t>Ea</t>
  </si>
  <si>
    <t>1050B</t>
  </si>
  <si>
    <t xml:space="preserve"> 6" Schedule 40 Sweep 90 Elbow</t>
  </si>
  <si>
    <t>1020B</t>
  </si>
  <si>
    <t xml:space="preserve"> 6" Schedule 40 Coupling</t>
  </si>
  <si>
    <t>A53CA12</t>
  </si>
  <si>
    <t xml:space="preserve"> 2" Schedule 80 10' Stick Length</t>
  </si>
  <si>
    <t xml:space="preserve"> 2" Schedule 80 Sweep 90 Elbow</t>
  </si>
  <si>
    <t xml:space="preserve"> 2" Schedule 80 Coupling</t>
  </si>
  <si>
    <t>A53EA12</t>
  </si>
  <si>
    <t xml:space="preserve"> 4" Schedule 80 10' Stick Length</t>
  </si>
  <si>
    <t xml:space="preserve"> 4" Schedule 80 Sweep 90 Elbow</t>
  </si>
  <si>
    <t xml:space="preserve"> 4" Schedule 80 Coupling</t>
  </si>
  <si>
    <t>A53GA12</t>
  </si>
  <si>
    <t xml:space="preserve"> 6" Schedule 80 10' Stick Length</t>
  </si>
  <si>
    <t xml:space="preserve"> 6" Schedule 80 Sweep 90 Elbow</t>
  </si>
  <si>
    <t xml:space="preserve"> 6" Schedule 80 Coupling</t>
  </si>
  <si>
    <t>Metal Conduit</t>
  </si>
  <si>
    <t>2EMT</t>
  </si>
  <si>
    <t>American</t>
  </si>
  <si>
    <t>2" X 10' EMT Conduit</t>
  </si>
  <si>
    <t>245DC</t>
  </si>
  <si>
    <t>2" EMT Coupler</t>
  </si>
  <si>
    <t>HSWBS</t>
  </si>
  <si>
    <t>2" EMT Hanger</t>
  </si>
  <si>
    <t>PP10AI</t>
  </si>
  <si>
    <t>Power Pole 10' Ivory Power/Communication</t>
  </si>
  <si>
    <t>SI-4754</t>
  </si>
  <si>
    <t>Senior</t>
  </si>
  <si>
    <t>Aluminum D-Ring 3.75 X 3.11</t>
  </si>
  <si>
    <t>SI-4755</t>
  </si>
  <si>
    <t xml:space="preserve"> Aluminum D-Ring 3.75 X 5.12</t>
  </si>
  <si>
    <t xml:space="preserve">MP1P </t>
  </si>
  <si>
    <t>Single Gang Mounting Bracket Plastic Box of 10</t>
  </si>
  <si>
    <t>MPLS</t>
  </si>
  <si>
    <t xml:space="preserve">Single Gang Mounting Bracket W/Screws </t>
  </si>
  <si>
    <t>H10438ROD</t>
  </si>
  <si>
    <t>Cooper B-Line</t>
  </si>
  <si>
    <t>3/8" All Thread 10' Stk</t>
  </si>
  <si>
    <t>H10458ROD</t>
  </si>
  <si>
    <t>Dottie</t>
  </si>
  <si>
    <t>5/8"x11- 10 ft.  all-thread rod</t>
  </si>
  <si>
    <t>5HN58</t>
  </si>
  <si>
    <t>5/8"x11 nut</t>
  </si>
  <si>
    <t>LW58</t>
  </si>
  <si>
    <t>5/8" lock washer</t>
  </si>
  <si>
    <t>FENW58112</t>
  </si>
  <si>
    <t>5/8" fender washer (~1.5 in diameter)</t>
  </si>
  <si>
    <t>Pigtails</t>
  </si>
  <si>
    <t>CDSRY952560001M</t>
  </si>
  <si>
    <t>OCS</t>
  </si>
  <si>
    <t>Singlemode Fiber Optic Termination Connector, ST Pig tail</t>
  </si>
  <si>
    <t>CDSRY956790001M</t>
  </si>
  <si>
    <t>Singlemode Fiber Optic Termination Connector, SC Pig tail</t>
  </si>
  <si>
    <t>CDSRY956940001M</t>
  </si>
  <si>
    <t>Singlemode Fiber Optic Termination Connector, LC Pig tail</t>
  </si>
  <si>
    <t>CD6R0903560001M</t>
  </si>
  <si>
    <t>Multimode Fiber Optic Termination Connector, ST Pig tail</t>
  </si>
  <si>
    <t>CD6R0956890001M</t>
  </si>
  <si>
    <t>Multimode Fiber Optic Termination Connector, SC Pig tail</t>
  </si>
  <si>
    <t>CD6R0956930001M</t>
  </si>
  <si>
    <t>Multimode Fiber Optic Termination Connector, LC Pig tail</t>
  </si>
  <si>
    <t>2-STST-Z62R-01M</t>
  </si>
  <si>
    <t>Accurate Connections</t>
  </si>
  <si>
    <t xml:space="preserve">  Duplex MM 62.5 ST-ST 01M Fiber Jumper</t>
  </si>
  <si>
    <t>2-STST-Z62R-03M</t>
  </si>
  <si>
    <t xml:space="preserve">  Duplex MM 62.5 ST-ST 03M Fiber Jumper</t>
  </si>
  <si>
    <t>2-STST-Z62R-05M</t>
  </si>
  <si>
    <t xml:space="preserve">  Duplex MM 62.5 ST-ST 05M Fiber Jumper</t>
  </si>
  <si>
    <t>2-STST-Z62R-07M</t>
  </si>
  <si>
    <t xml:space="preserve">  Duplex MM 62.5 ST-ST 07M Fiber Jumper</t>
  </si>
  <si>
    <t>2-STST-Z62R-10M</t>
  </si>
  <si>
    <t xml:space="preserve">  Duplex MM 62.5 ST-ST 10M Fiber Jumper</t>
  </si>
  <si>
    <t>2-STST-Z62R-12M</t>
  </si>
  <si>
    <t xml:space="preserve">  Duplex MM 62.5 ST-ST 12M Fiber Jumper</t>
  </si>
  <si>
    <t>2-STST-Z62R-15M</t>
  </si>
  <si>
    <t xml:space="preserve">  Duplex MM 62.5 ST-ST 15M Fiber Jumper</t>
  </si>
  <si>
    <t>2-STST-Z62R-20M</t>
  </si>
  <si>
    <t xml:space="preserve">  Duplex MM 62.5 ST-ST 20M Fiber Jumper</t>
  </si>
  <si>
    <t>2-STST-Z62R-25M</t>
  </si>
  <si>
    <t xml:space="preserve">  Duplex MM 62.5 ST-ST 25M Fiber Jumper</t>
  </si>
  <si>
    <t>2-STST-Z50RA-01M</t>
  </si>
  <si>
    <t xml:space="preserve">  Duplex OM3 MM 50 ST-ST 01M Fiber Jumper</t>
  </si>
  <si>
    <t>2-STST-Z50RA-03M</t>
  </si>
  <si>
    <t xml:space="preserve">  Duplex OM3 MM 50 ST-ST 03M Fiber Jumper</t>
  </si>
  <si>
    <t>2-STST-Z50RA-05M</t>
  </si>
  <si>
    <t xml:space="preserve">  Duplex OM3 MM 50 ST-ST 05M Fiber Jumper</t>
  </si>
  <si>
    <t>2-STST-Z50RA-07M</t>
  </si>
  <si>
    <t xml:space="preserve">  Duplex OM3 MM 50 ST-ST 07M Fiber Jumper</t>
  </si>
  <si>
    <t>2-STST-Z50RA-10M</t>
  </si>
  <si>
    <t xml:space="preserve">  Duplex OM3 MM 50 ST-ST 10M Fiber Jumper</t>
  </si>
  <si>
    <t>2-STST-Z50RA-12M</t>
  </si>
  <si>
    <t xml:space="preserve">  Duplex OM3 MM 50 ST-ST 12M Fiber Jumper</t>
  </si>
  <si>
    <t>2-STST-Z50RA-15M</t>
  </si>
  <si>
    <t xml:space="preserve">  Duplex OM3 MM 50 ST-ST 15M Fiber Jumper</t>
  </si>
  <si>
    <t>2-STST-Z50RA-20M</t>
  </si>
  <si>
    <t xml:space="preserve">  Duplex OM3 MM 50 ST-ST 20M Fiber Jumper</t>
  </si>
  <si>
    <t>2-STST-Z50RA-25M</t>
  </si>
  <si>
    <t xml:space="preserve">  Duplex OM3 MM 50 ST-ST 25M Fiber Jumper</t>
  </si>
  <si>
    <t>2-STST-Z08R-01M</t>
  </si>
  <si>
    <t xml:space="preserve">  Duplex SM ST-ST 01M Fiber Jumper</t>
  </si>
  <si>
    <t>2-STST-Z08R-03M</t>
  </si>
  <si>
    <t xml:space="preserve">  Duplex SM ST-ST 03M Fiber Jumper</t>
  </si>
  <si>
    <t>2-STST-Z08R-05M</t>
  </si>
  <si>
    <t xml:space="preserve">  Duplex SM ST-ST 05M Fiber Jumper</t>
  </si>
  <si>
    <t>2-STST-Z08R-07M</t>
  </si>
  <si>
    <t xml:space="preserve">  Duplex SM ST-ST 07M Fiber Jumper</t>
  </si>
  <si>
    <t>2-STST-Z08R-10M</t>
  </si>
  <si>
    <t xml:space="preserve">  Duplex SM ST-ST 10M Fiber Jumper</t>
  </si>
  <si>
    <t>2-STST-Z08R-12M</t>
  </si>
  <si>
    <t xml:space="preserve">  Duplex SM ST-ST 12M Fiber Jumper</t>
  </si>
  <si>
    <t>2-STST-Z08R-15M</t>
  </si>
  <si>
    <t xml:space="preserve">  Duplex SM ST-ST 15M Fiber Jumper</t>
  </si>
  <si>
    <t>2-STST-Z08R-20M</t>
  </si>
  <si>
    <t xml:space="preserve">  Duplex SM ST-ST 20M Fiber Jumper</t>
  </si>
  <si>
    <t>2-STST-Z08R-25M</t>
  </si>
  <si>
    <t xml:space="preserve">  Duplex SM ST-ST 25M Fiber Jumper</t>
  </si>
  <si>
    <t>2-STSC-Z62R-01M</t>
  </si>
  <si>
    <t xml:space="preserve">  Duplex MM 62.5 ST-SC 01M Fiber Jumper</t>
  </si>
  <si>
    <t>2-STSC-Z62R-03M</t>
  </si>
  <si>
    <t xml:space="preserve">  Duplex MM 62.5 ST-SC 03M Fiber Jumper</t>
  </si>
  <si>
    <t>2-STSC-Z62R-05M</t>
  </si>
  <si>
    <t xml:space="preserve">  Duplex MM 62.5 ST-SC 05M Fiber Jumper</t>
  </si>
  <si>
    <t>2-STSC-Z62R-07M</t>
  </si>
  <si>
    <t xml:space="preserve">  Duplex MM 62.5 ST-SC 07M Fiber Jumper</t>
  </si>
  <si>
    <t>2-STSC-Z62R-10M</t>
  </si>
  <si>
    <t xml:space="preserve">  Duplex MM 62.5 ST-SC 10M Fiber Jumper</t>
  </si>
  <si>
    <t>2-STSC-Z62R-12M</t>
  </si>
  <si>
    <t xml:space="preserve">  Duplex MM 62.5 ST-SC 12M Fiber Jumper</t>
  </si>
  <si>
    <t>2-STSC-Z62R-15M</t>
  </si>
  <si>
    <t xml:space="preserve">  Duplex MM 62.5 ST-SC 15M Fiber Jumper</t>
  </si>
  <si>
    <t>2-STSC-Z62R-20M</t>
  </si>
  <si>
    <t xml:space="preserve">  Duplex MM 62.5 ST-SC 20M Fiber Jumper</t>
  </si>
  <si>
    <t>2-STSC-Z62R-25M</t>
  </si>
  <si>
    <t xml:space="preserve">  Duplex MM 62.5 ST-SC 25M Fiber Jumper</t>
  </si>
  <si>
    <t>2-STSC-Z50RA-01M</t>
  </si>
  <si>
    <t xml:space="preserve">  Duplex OM3 MM 50 ST-SC 01M Fiber Jumper</t>
  </si>
  <si>
    <t>2-STSC-Z50RA-03M</t>
  </si>
  <si>
    <t xml:space="preserve">  Duplex OM3 MM 50 ST-SC 03M Fiber Jumper</t>
  </si>
  <si>
    <t>2-STSC-Z50RA-05M</t>
  </si>
  <si>
    <t xml:space="preserve">  Duplex OM3 MM 50 ST-SC 05M Fiber Jumper</t>
  </si>
  <si>
    <t>2-STSC-Z50RA-07M</t>
  </si>
  <si>
    <t xml:space="preserve">  Duplex OM3 MM 50 ST-SC 07M Fiber Jumper</t>
  </si>
  <si>
    <t>2-STSC-Z50RA-10M</t>
  </si>
  <si>
    <t xml:space="preserve">  Duplex OM3 MM 50 ST-SC 10M Fiber Jumper</t>
  </si>
  <si>
    <t>2-STSC-Z50RA-12M</t>
  </si>
  <si>
    <t xml:space="preserve">  Duplex OM3 MM 50 ST-SC 12M Fiber Jumper</t>
  </si>
  <si>
    <t>2-STSC-Z50RA-15M</t>
  </si>
  <si>
    <t xml:space="preserve">  Duplex OM3 MM 50 ST-SC 15M Fiber Jumper</t>
  </si>
  <si>
    <t>2-STSC-Z50RA-20M</t>
  </si>
  <si>
    <t xml:space="preserve">  Duplex OM3 MM 50 ST-SC 20M Fiber Jumper</t>
  </si>
  <si>
    <t>2-STSC-Z50RA-25M</t>
  </si>
  <si>
    <t xml:space="preserve">  Duplex OM3 MM 50 ST-SC 25M Fiber Jumper</t>
  </si>
  <si>
    <t>2-STSC-Z08R-01M</t>
  </si>
  <si>
    <t xml:space="preserve">  Duplex SM ST-SC 01M Fiber Jumper</t>
  </si>
  <si>
    <t>2-STSC-Z08R-03M</t>
  </si>
  <si>
    <t xml:space="preserve">  Duplex SM ST-SC 03M Fiber Jumper</t>
  </si>
  <si>
    <t>2-STSC-Z08R-05M</t>
  </si>
  <si>
    <t xml:space="preserve">  Duplex SM ST-SC 05M Fiber Jumper</t>
  </si>
  <si>
    <t>2-STSC-Z08R-07M</t>
  </si>
  <si>
    <t xml:space="preserve">  Duplex SM ST-SC 07M Fiber Jumper</t>
  </si>
  <si>
    <t>2-STSC-Z08R-10M</t>
  </si>
  <si>
    <t xml:space="preserve">  Duplex SM ST-SC 10M Fiber Jumper</t>
  </si>
  <si>
    <t>2-STSC-Z08R-12M</t>
  </si>
  <si>
    <t xml:space="preserve">  Duplex SM ST-SC 12M Fiber Jumper</t>
  </si>
  <si>
    <t>2-STSC-Z08R-15M</t>
  </si>
  <si>
    <t xml:space="preserve">  Duplex SM ST-SC 15M Fiber Jumper</t>
  </si>
  <si>
    <t>2-STSC-Z08R-20M</t>
  </si>
  <si>
    <t xml:space="preserve">  Duplex SM ST-SC 20M Fiber Jumper</t>
  </si>
  <si>
    <t>2-STSC-Z08R-25M</t>
  </si>
  <si>
    <t xml:space="preserve">  Duplex SM ST-SC 25M Fiber Jumper</t>
  </si>
  <si>
    <t>2-STLC-Z62R-01M</t>
  </si>
  <si>
    <t xml:space="preserve">  Duplex MM 62.5 ST-LC 01M Fiber Jumper</t>
  </si>
  <si>
    <t>2-STLC-Z62R-03M</t>
  </si>
  <si>
    <t xml:space="preserve">  Duplex MM 62.5 ST-LC 03M Fiber Jumper</t>
  </si>
  <si>
    <t>2-STLC-Z62R-05M</t>
  </si>
  <si>
    <t xml:space="preserve">  Duplex MM 62.5 ST-LC 05M Fiber Jumper</t>
  </si>
  <si>
    <t>2-STLC-Z62R-07M</t>
  </si>
  <si>
    <t xml:space="preserve">  Duplex MM 62.5 ST-LC 07M Fiber Jumper</t>
  </si>
  <si>
    <t>2-STLC-Z62R-10M</t>
  </si>
  <si>
    <t xml:space="preserve">  Duplex MM 62.5 ST-LC 10M Fiber Jumper</t>
  </si>
  <si>
    <t>2-STLC-Z62R-12M</t>
  </si>
  <si>
    <t xml:space="preserve">  Duplex MM 62.5 ST-LC 12M Fiber Jumper</t>
  </si>
  <si>
    <t>2-STLC-Z62R-15M</t>
  </si>
  <si>
    <t xml:space="preserve">  Duplex MM 62.5 ST-LC 15M Fiber Jumper</t>
  </si>
  <si>
    <t>2-STLC-Z62R-20M</t>
  </si>
  <si>
    <t xml:space="preserve">  Duplex MM 62.5 ST-LC 20M Fiber Jumper</t>
  </si>
  <si>
    <t>2-STLC-Z62R-25M</t>
  </si>
  <si>
    <t xml:space="preserve">  Duplex MM 62.5 ST-LC 25M Fiber Jumper</t>
  </si>
  <si>
    <t>2-STLC-Z50RA-01M</t>
  </si>
  <si>
    <t xml:space="preserve">  Duplex OM3 MM 50 ST-LC 01M Fiber Jumper</t>
  </si>
  <si>
    <t>2-STLC-Z50RA-03M</t>
  </si>
  <si>
    <t xml:space="preserve">  Duplex OM3 MM 50 ST-LC 03M Fiber Jumper</t>
  </si>
  <si>
    <t>2-STLC-Z50RA-05M</t>
  </si>
  <si>
    <t xml:space="preserve">  Duplex OM3 MM 50 ST-LC 05M Fiber Jumper</t>
  </si>
  <si>
    <t>2-STLC-Z50RA-07M</t>
  </si>
  <si>
    <t xml:space="preserve">  Duplex OM3 MM 50 ST-LC 07M Fiber Jumper</t>
  </si>
  <si>
    <t>2-STLC-Z50RA-10M</t>
  </si>
  <si>
    <t xml:space="preserve">  Duplex OM3 MM 50 ST-LC 10M Fiber Jumper</t>
  </si>
  <si>
    <t>2-STLC-Z50RA-12M</t>
  </si>
  <si>
    <t xml:space="preserve">  Duplex OM3 MM 50 ST-LC 12M Fiber Jumper</t>
  </si>
  <si>
    <t>2-STLC-Z50RA-15M</t>
  </si>
  <si>
    <t xml:space="preserve">  Duplex OM3 MM 50 ST-LC 15M Fiber Jumper</t>
  </si>
  <si>
    <t>2-STLC-Z50RA-20M</t>
  </si>
  <si>
    <t xml:space="preserve">  Duplex OM3 MM 50 ST-LC 20M Fiber Jumper</t>
  </si>
  <si>
    <t>2-STLC-Z50RA-25M</t>
  </si>
  <si>
    <t xml:space="preserve">  Duplex OM3 MM 50 ST-LC 25M Fiber Jumper</t>
  </si>
  <si>
    <t>2-STLC-Z08R-01M</t>
  </si>
  <si>
    <t xml:space="preserve">  Duplex SM ST-LC 01M Fiber Jumper</t>
  </si>
  <si>
    <t>2-STLC-Z08R-03M</t>
  </si>
  <si>
    <t xml:space="preserve">  Duplex SM ST-LC 03M Fiber Jumper</t>
  </si>
  <si>
    <t>2-STLC-Z08R-05M</t>
  </si>
  <si>
    <t xml:space="preserve">  Duplex SM ST-LC 05M Fiber Jumper</t>
  </si>
  <si>
    <t>2-STLC-Z08R-07M</t>
  </si>
  <si>
    <t xml:space="preserve">  Duplex SM ST-LC 07M Fiber Jumper</t>
  </si>
  <si>
    <t>2-STLC-Z08R-10M</t>
  </si>
  <si>
    <t xml:space="preserve">  Duplex SM ST-LC 10M Fiber Jumper</t>
  </si>
  <si>
    <t>2-STLC-Z08R-12M</t>
  </si>
  <si>
    <t xml:space="preserve">  Duplex SM ST-LC 12M Fiber Jumper</t>
  </si>
  <si>
    <t>2-STLC-Z08R-15M</t>
  </si>
  <si>
    <t xml:space="preserve">  Duplex SM ST-LC 15M Fiber Jumper</t>
  </si>
  <si>
    <t>2-STLC-Z08R-20M</t>
  </si>
  <si>
    <t xml:space="preserve">  Duplex SM ST-LC 20M Fiber Jumper</t>
  </si>
  <si>
    <t>2-STLC-Z08R-25M</t>
  </si>
  <si>
    <t xml:space="preserve">  Duplex SM ST-LC 25M Fiber Jumper</t>
  </si>
  <si>
    <t>2-STFC-Z62R-01M</t>
  </si>
  <si>
    <t xml:space="preserve">  Duplex MM 62.5 ST-FC 01M Fiber Jumper</t>
  </si>
  <si>
    <t>2-STFC-Z62R-03M</t>
  </si>
  <si>
    <t xml:space="preserve">  Duplex MM 62.5 ST-FC 03M Fiber Jumper</t>
  </si>
  <si>
    <t>2-STFC-Z62R-05M</t>
  </si>
  <si>
    <t xml:space="preserve">  Duplex MM 62.5 ST-FC 05M Fiber Jumper</t>
  </si>
  <si>
    <t>2-STFC-Z62R-07M</t>
  </si>
  <si>
    <t xml:space="preserve">  Duplex MM 62.5 ST-FC 07M Fiber Jumper</t>
  </si>
  <si>
    <t>2-STFC-Z62R-10M</t>
  </si>
  <si>
    <t xml:space="preserve">  Duplex MM 62.5 ST-FC 10M Fiber Jumper</t>
  </si>
  <si>
    <t>2-STFC-Z62R-12M</t>
  </si>
  <si>
    <t xml:space="preserve">  Duplex MM 62.5 ST-FC 12M Fiber Jumper</t>
  </si>
  <si>
    <t>2-STFC-Z62R-15M</t>
  </si>
  <si>
    <t xml:space="preserve">  Duplex MM 62.5 ST-FC 15M Fiber Jumper</t>
  </si>
  <si>
    <t>2-STFC-Z62R-20M</t>
  </si>
  <si>
    <t xml:space="preserve">  Duplex MM 62.5 ST-FC 20M Fiber Jumper</t>
  </si>
  <si>
    <t>2-STFC-Z62R-25M</t>
  </si>
  <si>
    <t xml:space="preserve">  Duplex MM 62.5 ST-FC 25M Fiber Jumper</t>
  </si>
  <si>
    <t>2-STFC-Z50RA-01M</t>
  </si>
  <si>
    <t xml:space="preserve">  Duplex OM3 MM 50 ST-FC 01M Fiber Jumper</t>
  </si>
  <si>
    <t>2-STFC-Z50RA-03M</t>
  </si>
  <si>
    <t xml:space="preserve">  Duplex OM3 MM 50 ST-FC 03M Fiber Jumper</t>
  </si>
  <si>
    <t>2-STFC-Z50RA-05M</t>
  </si>
  <si>
    <t xml:space="preserve">  Duplex OM3 MM 50 ST-FC 05M Fiber Jumper</t>
  </si>
  <si>
    <t>2-STFC-Z50RA-07M</t>
  </si>
  <si>
    <t xml:space="preserve">  Duplex OM3 MM 50 ST-FC 07M Fiber Jumper</t>
  </si>
  <si>
    <t>2-STFC-Z50RA-10M</t>
  </si>
  <si>
    <t xml:space="preserve">  Duplex OM3 MM 50 ST-FC 10M Fiber Jumper</t>
  </si>
  <si>
    <t>2-STFC-Z50RA-12M</t>
  </si>
  <si>
    <t xml:space="preserve">  Duplex OM3 MM 50 ST-FC 12M Fiber Jumper</t>
  </si>
  <si>
    <t>2-STFC-Z50RA-15M</t>
  </si>
  <si>
    <t xml:space="preserve">  Duplex OM3 MM 50 ST-FC 15M Fiber Jumper</t>
  </si>
  <si>
    <t>2-STFC-Z50RA-20M</t>
  </si>
  <si>
    <t xml:space="preserve">  Duplex OM3 MM 50 ST-FC 20M Fiber Jumper</t>
  </si>
  <si>
    <t>2-STFC-Z50RA-25M</t>
  </si>
  <si>
    <t xml:space="preserve">  Duplex OM3 MM 50 ST-FC 25M Fiber Jumper</t>
  </si>
  <si>
    <t>2-STFC-Z08R-01M</t>
  </si>
  <si>
    <t xml:space="preserve">  Duplex SM ST-FC 01M Fiber Jumper</t>
  </si>
  <si>
    <t>2-STFC-Z08R-03M</t>
  </si>
  <si>
    <t xml:space="preserve">  Duplex SM ST-FC 03M Fiber Jumper</t>
  </si>
  <si>
    <t>2-STFC-Z08R-05M</t>
  </si>
  <si>
    <t xml:space="preserve">  Duplex SM ST-FC 05M Fiber Jumper</t>
  </si>
  <si>
    <t>2-STFC-Z08R-07M</t>
  </si>
  <si>
    <t xml:space="preserve">  Duplex SM ST-FC 07M Fiber Jumper</t>
  </si>
  <si>
    <t>2-STFC-Z08R-10M</t>
  </si>
  <si>
    <t xml:space="preserve">  Duplex SM ST-FC 10M Fiber Jumper</t>
  </si>
  <si>
    <t>2-STFC-Z08R-12M</t>
  </si>
  <si>
    <t xml:space="preserve">  Duplex SM ST-FC 12M Fiber Jumper</t>
  </si>
  <si>
    <t>2-STFC-Z08R-15M</t>
  </si>
  <si>
    <t xml:space="preserve">  Duplex SM ST-FC 15M Fiber Jumper</t>
  </si>
  <si>
    <t>2-STFC-Z08R-20M</t>
  </si>
  <si>
    <t xml:space="preserve">  Duplex SM ST-FC 20M Fiber Jumper</t>
  </si>
  <si>
    <t>2-STFC-Z08R-25M</t>
  </si>
  <si>
    <t xml:space="preserve">  Duplex SM ST-FC 25M Fiber Jumper</t>
  </si>
  <si>
    <t>2-SCSC-Z62R-01M</t>
  </si>
  <si>
    <t xml:space="preserve">  Duplex MM 62.5 SC-SC 01M Fiber Jumper</t>
  </si>
  <si>
    <t>2-SCSC-Z62R-03M</t>
  </si>
  <si>
    <t xml:space="preserve">  Duplex MM 62.5 SC-SC 03M Fiber Jumper</t>
  </si>
  <si>
    <t>2-SCSC-Z62R-05M</t>
  </si>
  <si>
    <t xml:space="preserve">  Duplex MM 62.5 SC-SC 05M Fiber Jumper</t>
  </si>
  <si>
    <t>2-SCSC-Z62R-07M</t>
  </si>
  <si>
    <t xml:space="preserve">  Duplex MM 62.5 SC-SC 07M Fiber Jumper</t>
  </si>
  <si>
    <t>2-SCSC-Z62R-10M</t>
  </si>
  <si>
    <t xml:space="preserve">  Duplex MM 62.5 SC-SC 10M Fiber Jumper</t>
  </si>
  <si>
    <t>2-SCSC-Z62R-12M</t>
  </si>
  <si>
    <t xml:space="preserve">  Duplex MM 62.5 SC-SC 12M Fiber Jumper</t>
  </si>
  <si>
    <t>2-SCSC-Z62R-15M</t>
  </si>
  <si>
    <t xml:space="preserve">  Duplex MM 62.5 SC-SC 15M Fiber Jumper</t>
  </si>
  <si>
    <t>2-SCSC-Z62R-20M</t>
  </si>
  <si>
    <t xml:space="preserve">  Duplex MM 62.5 SC-SC 20M Fiber Jumper</t>
  </si>
  <si>
    <t>2-SCSC-Z62R-25M</t>
  </si>
  <si>
    <t xml:space="preserve">  Duplex MM 62.5 SC-SC 25M Fiber Jumper</t>
  </si>
  <si>
    <t>2-SCSC-Z50RA-01M</t>
  </si>
  <si>
    <t xml:space="preserve">  Duplex OM3 MM 50 SC-SC 01M Fiber Jumper</t>
  </si>
  <si>
    <t>2-SCSC-Z50RA-03M</t>
  </si>
  <si>
    <t xml:space="preserve">  Duplex OM3 MM 50 SC-SC 03M Fiber Jumper</t>
  </si>
  <si>
    <t>2-SCSC-Z50RA-05M</t>
  </si>
  <si>
    <t xml:space="preserve">  Duplex OM3 MM 50 SC-SC 05M Fiber Jumper</t>
  </si>
  <si>
    <t>2-SCSC-Z50RA-07M</t>
  </si>
  <si>
    <t xml:space="preserve">  Duplex OM3 MM 50 SC-SC 07M Fiber Jumper</t>
  </si>
  <si>
    <t>2-SCSC-Z50RA-10M</t>
  </si>
  <si>
    <t xml:space="preserve">  Duplex OM3 MM 50 SC-SC 10M Fiber Jumper</t>
  </si>
  <si>
    <t>2-SCSC-Z50RA-12M</t>
  </si>
  <si>
    <t xml:space="preserve">  Duplex OM3 MM 50 SC-SC 12M Fiber Jumper</t>
  </si>
  <si>
    <t>2-SCSC-Z50RA-15M</t>
  </si>
  <si>
    <t xml:space="preserve">  Duplex OM3 MM 50 SC-SC 15M Fiber Jumper</t>
  </si>
  <si>
    <t>2-SCSC-Z50RA-20M</t>
  </si>
  <si>
    <t xml:space="preserve">  Duplex OM3 MM 50 SC-SC 20M Fiber Jumper</t>
  </si>
  <si>
    <t>2-SCSC-Z50RA-25M</t>
  </si>
  <si>
    <t xml:space="preserve">  Duplex OM3 MM 50 SC-SC 25M Fiber Jumper</t>
  </si>
  <si>
    <t>2-SCSC-Z08R-01M</t>
  </si>
  <si>
    <t xml:space="preserve">  Duplex SM SC-SC 01M Fiber Jumper</t>
  </si>
  <si>
    <t>2-SCSC-Z08R-03M</t>
  </si>
  <si>
    <t xml:space="preserve">  Duplex SM SC-SC 03M Fiber Jumper</t>
  </si>
  <si>
    <t>2-SCSC-Z08R-05M</t>
  </si>
  <si>
    <t xml:space="preserve">  Duplex SM SC-SC 05M Fiber Jumper</t>
  </si>
  <si>
    <t>2-SCSC-Z08R-07M</t>
  </si>
  <si>
    <t xml:space="preserve">  Duplex SM SC-SC 07M Fiber Jumper</t>
  </si>
  <si>
    <t>2-SCSC-Z08R-10M</t>
  </si>
  <si>
    <t xml:space="preserve">  Duplex SM SC-SC 10M Fiber Jumper</t>
  </si>
  <si>
    <t>2-SCSC-Z08R-12M</t>
  </si>
  <si>
    <t xml:space="preserve">  Duplex SM SC-SC 12M Fiber Jumper</t>
  </si>
  <si>
    <t>2-SCSC-Z08R-15M</t>
  </si>
  <si>
    <t xml:space="preserve">  Duplex SM SC-SC 15M Fiber Jumper</t>
  </si>
  <si>
    <t>2-SCSC-Z08R-20M</t>
  </si>
  <si>
    <t xml:space="preserve">  Duplex SM SC-SC 20M Fiber Jumper</t>
  </si>
  <si>
    <t>2-SCSC-Z08R-25M</t>
  </si>
  <si>
    <t xml:space="preserve">  Duplex SM SC-SC 25M Fiber Jumper</t>
  </si>
  <si>
    <t>2-SCLC-Z62R-01M</t>
  </si>
  <si>
    <t xml:space="preserve">  Duplex MM 62.5 SC-LC 01M Fiber Jumper</t>
  </si>
  <si>
    <t>2-SCLC-Z62R-03M</t>
  </si>
  <si>
    <t xml:space="preserve">  Duplex MM 62.5 SC-LC 03M Fiber Jumper</t>
  </si>
  <si>
    <t>2-SCLC-Z62R-05M</t>
  </si>
  <si>
    <t xml:space="preserve">  Duplex MM 62.5 SC-LC 05M Fiber Jumper</t>
  </si>
  <si>
    <t>2-SCLC-Z62R-07M</t>
  </si>
  <si>
    <t xml:space="preserve">  Duplex MM 62.5 SC-LC 07M Fiber Jumper</t>
  </si>
  <si>
    <t>2-SCLC-Z62R-10M</t>
  </si>
  <si>
    <t xml:space="preserve">  Duplex MM 62.5 SC-LC 10M Fiber Jumper</t>
  </si>
  <si>
    <t>2-SCLC-Z62R-12M</t>
  </si>
  <si>
    <t xml:space="preserve">  Duplex MM 62.5 SC-LC 12M Fiber Jumper</t>
  </si>
  <si>
    <t>2-SCLC-Z62R-15M</t>
  </si>
  <si>
    <t xml:space="preserve">  Duplex MM 62.5 SC-LC 15M Fiber Jumper</t>
  </si>
  <si>
    <t>2-SCLC-Z62R-20M</t>
  </si>
  <si>
    <t xml:space="preserve">  Duplex MM 62.5 SC-LC 20M Fiber Jumper</t>
  </si>
  <si>
    <t>2-SCLC-Z62R-25M</t>
  </si>
  <si>
    <t xml:space="preserve">  Duplex MM 62.5 SC-LC 25M Fiber Jumper</t>
  </si>
  <si>
    <t>2-SCLC-Z50RA-01M</t>
  </si>
  <si>
    <t xml:space="preserve">  Duplex OM3 MM 50 SC-LC 01M Fiber Jumper</t>
  </si>
  <si>
    <t>2-SCLC-Z50RA-03M</t>
  </si>
  <si>
    <t xml:space="preserve">  Duplex OM3 MM 50 SC-LC 03M Fiber Jumper</t>
  </si>
  <si>
    <t>2-SCLC-Z50RA-05M</t>
  </si>
  <si>
    <t xml:space="preserve">  Duplex OM3 MM 50 SC-LC 05M Fiber Jumper</t>
  </si>
  <si>
    <t>2-SCLC-Z50RA-07M</t>
  </si>
  <si>
    <t xml:space="preserve">  Duplex OM3 MM 50 SC-LC 07M Fiber Jumper</t>
  </si>
  <si>
    <t>2-SCLC-Z50RA-10M</t>
  </si>
  <si>
    <t xml:space="preserve">  Duplex OM3 MM 50 SC-LC 10M Fiber Jumper</t>
  </si>
  <si>
    <t>2-SCLC-Z50RA-12M</t>
  </si>
  <si>
    <t xml:space="preserve">  Duplex OM3 MM 50 SC-LC 12M Fiber Jumper</t>
  </si>
  <si>
    <t>2-SCLC-Z50RA-15M</t>
  </si>
  <si>
    <t xml:space="preserve">  Duplex OM3 MM 50 SC-LC 15M Fiber Jumper</t>
  </si>
  <si>
    <t>2-SCLC-Z50RA-20M</t>
  </si>
  <si>
    <t xml:space="preserve">  Duplex OM3 MM 50 SC-LC 20M Fiber Jumper</t>
  </si>
  <si>
    <t>2-SCLC-Z50RA-25M</t>
  </si>
  <si>
    <t xml:space="preserve">  Duplex OM3 MM 50 SC-LC 25M Fiber Jumper</t>
  </si>
  <si>
    <t>2-SCLC-Z08R-01M</t>
  </si>
  <si>
    <t xml:space="preserve">  Duplex SM SC-LC 01M Fiber Jumper</t>
  </si>
  <si>
    <t>2-SCLC-Z08R-03M</t>
  </si>
  <si>
    <t xml:space="preserve">  Duplex SM SC-LC 03M Fiber Jumper</t>
  </si>
  <si>
    <t>2-SCLC-Z08R-05M</t>
  </si>
  <si>
    <t xml:space="preserve">  Duplex SM SC-LC 05M Fiber Jumper</t>
  </si>
  <si>
    <t>2-SCLC-Z08R-07M</t>
  </si>
  <si>
    <t xml:space="preserve">  Duplex SM SC-LC 07M Fiber Jumper</t>
  </si>
  <si>
    <t>2-SCLC-Z08R-10M</t>
  </si>
  <si>
    <t xml:space="preserve">  Duplex SM SC-LC 10M Fiber Jumper</t>
  </si>
  <si>
    <t>2-SCLC-Z08R-12M</t>
  </si>
  <si>
    <t xml:space="preserve">  Duplex SM SC-LC 12M Fiber Jumper</t>
  </si>
  <si>
    <t>2-SCLC-Z08R-15M</t>
  </si>
  <si>
    <t xml:space="preserve">  Duplex SM SC-LC 15M Fiber Jumper</t>
  </si>
  <si>
    <t>2-SCLC-Z08R-20M</t>
  </si>
  <si>
    <t xml:space="preserve">  Duplex SM SC-LC 20M Fiber Jumper</t>
  </si>
  <si>
    <t>2-SCLC-Z08R-25M</t>
  </si>
  <si>
    <t xml:space="preserve">  Duplex SM SC-LC 25M Fiber Jumper</t>
  </si>
  <si>
    <t>2-SCFC-Z62R-01M</t>
  </si>
  <si>
    <t xml:space="preserve">  Duplex MM 62.5 SC-FC 01M Fiber Jumper</t>
  </si>
  <si>
    <t>2-SCFC-Z62R-03M</t>
  </si>
  <si>
    <t xml:space="preserve">  Duplex MM 62.5 SC-FC 03M Fiber Jumper</t>
  </si>
  <si>
    <t>2-SCFC-Z62R-05M</t>
  </si>
  <si>
    <t xml:space="preserve">  Duplex MM 62.5 SC-FC 05M Fiber Jumper</t>
  </si>
  <si>
    <t>2-SCFC-Z62R-07M</t>
  </si>
  <si>
    <t xml:space="preserve">  Duplex MM 62.5 SC-FC 07M Fiber Jumper</t>
  </si>
  <si>
    <t>2-SCFC-Z62R-10M</t>
  </si>
  <si>
    <t xml:space="preserve">  Duplex MM 62.5 SC-FC 10M Fiber Jumper</t>
  </si>
  <si>
    <t>2-SCFC-Z62R-12M</t>
  </si>
  <si>
    <t xml:space="preserve">  Duplex MM 62.5 SC-FC 12M Fiber Jumper</t>
  </si>
  <si>
    <t>2-SCFC-Z62R-15M</t>
  </si>
  <si>
    <t xml:space="preserve">  Duplex MM 62.5 SC-FC 15M Fiber Jumper</t>
  </si>
  <si>
    <t>2-SCFC-Z62R-20M</t>
  </si>
  <si>
    <t xml:space="preserve">  Duplex MM 62.5 SC-FC 20M Fiber Jumper</t>
  </si>
  <si>
    <t>2-SCFC-Z62R-25M</t>
  </si>
  <si>
    <t xml:space="preserve">  Duplex MM 62.5 SC-FC 25M Fiber Jumper</t>
  </si>
  <si>
    <t>2-SCFC-Z50RA-01M</t>
  </si>
  <si>
    <t xml:space="preserve">  Duplex OM3 MM 50 SC-FC 01M Fiber Jumper</t>
  </si>
  <si>
    <t>2-SCFC-Z50RA-03M</t>
  </si>
  <si>
    <t xml:space="preserve">  Duplex OM3 MM 50 SC-FC 03M Fiber Jumper</t>
  </si>
  <si>
    <t>2-SCFC-Z50RA-05M</t>
  </si>
  <si>
    <t xml:space="preserve">  Duplex OM3 MM 50 SC-FC 05M Fiber Jumper</t>
  </si>
  <si>
    <t>2-SCFC-Z50RA-07M</t>
  </si>
  <si>
    <t xml:space="preserve">  Duplex OM3 MM 50 SC-FC 07M Fiber Jumper</t>
  </si>
  <si>
    <t>2-SCFC-Z50RA-10M</t>
  </si>
  <si>
    <t xml:space="preserve">  Duplex OM3 MM 50 SC-FC 10M Fiber Jumper</t>
  </si>
  <si>
    <t>2-SCFC-Z50RA-12M</t>
  </si>
  <si>
    <t xml:space="preserve">  Duplex OM3 MM 50 SC-FC 12M Fiber Jumper</t>
  </si>
  <si>
    <t>2-SCFC-Z50RA-15M</t>
  </si>
  <si>
    <t xml:space="preserve">  Duplex OM3 MM 50 SC-FC 15M Fiber Jumper</t>
  </si>
  <si>
    <t>2-SCFC-Z50RA-20M</t>
  </si>
  <si>
    <t xml:space="preserve">  Duplex OM3 MM 50 SC-FC 20M Fiber Jumper</t>
  </si>
  <si>
    <t>2-SCFC-Z50RA-25M</t>
  </si>
  <si>
    <t xml:space="preserve">  Duplex OM3 MM 50 SC-FC 25M Fiber Jumper</t>
  </si>
  <si>
    <t>2-SCFC-Z08R-01M</t>
  </si>
  <si>
    <t xml:space="preserve">  Duplex SM SC-FC 01M Fiber Jumper</t>
  </si>
  <si>
    <t>2-SCFC-Z08R-03M</t>
  </si>
  <si>
    <t xml:space="preserve">  Duplex SM SC-FC 03M Fiber Jumper</t>
  </si>
  <si>
    <t>2-SCFC-Z08R-05M</t>
  </si>
  <si>
    <t xml:space="preserve">  Duplex SM SC-FC 05M Fiber Jumper</t>
  </si>
  <si>
    <t>2-SCFC-Z08R-07M</t>
  </si>
  <si>
    <t xml:space="preserve">  Duplex SM SC-FC 07M Fiber Jumper</t>
  </si>
  <si>
    <t>2-SCFC-Z08R-10M</t>
  </si>
  <si>
    <t xml:space="preserve">  Duplex SM SC-FC 10M Fiber Jumper</t>
  </si>
  <si>
    <t>2-SCFC-Z08R-12M</t>
  </si>
  <si>
    <t xml:space="preserve">  Duplex SM SC-FC 12M Fiber Jumper</t>
  </si>
  <si>
    <t>2-SCFC-Z08R-15M</t>
  </si>
  <si>
    <t xml:space="preserve">  Duplex SM SC-FC 15M Fiber Jumper</t>
  </si>
  <si>
    <t>2-SCFC-Z08R-20M</t>
  </si>
  <si>
    <t xml:space="preserve">  Duplex SM SC-FC 20M Fiber Jumper</t>
  </si>
  <si>
    <t>2-SCFC-Z08R-25M</t>
  </si>
  <si>
    <t xml:space="preserve">  Duplex SM SC-FC 25M Fiber Jumper</t>
  </si>
  <si>
    <t>2-LCSC-Z62R-01M</t>
  </si>
  <si>
    <t xml:space="preserve">  Duplex MM 62.5 LC-SC 01M Fiber Jumper</t>
  </si>
  <si>
    <t>2-LCSC-Z62R-03M</t>
  </si>
  <si>
    <t xml:space="preserve">  Duplex MM 62.5 LC-SC 03M Fiber Jumper</t>
  </si>
  <si>
    <t>2-LCSC-Z62R-05M</t>
  </si>
  <si>
    <t xml:space="preserve">  Duplex MM 62.5 LC-SC 05M Fiber Jumper</t>
  </si>
  <si>
    <t>2-LCSC-Z62R-07M</t>
  </si>
  <si>
    <t xml:space="preserve">  Duplex MM 62.5 LC-SC 07M Fiber Jumper</t>
  </si>
  <si>
    <t>2-LCSC-Z62R-10M</t>
  </si>
  <si>
    <t xml:space="preserve">  Duplex MM 62.5 LC-SC 10M Fiber Jumper</t>
  </si>
  <si>
    <t>2-LCSC-Z62R-12M</t>
  </si>
  <si>
    <t xml:space="preserve">  Duplex MM 62.5 LC-SC 12M Fiber Jumper</t>
  </si>
  <si>
    <t>2-LCSC-Z62R-15M</t>
  </si>
  <si>
    <t xml:space="preserve">  Duplex MM 62.5 LC-SC 15M Fiber Jumper</t>
  </si>
  <si>
    <t>2-LCSC-Z62R-20M</t>
  </si>
  <si>
    <t xml:space="preserve">  Duplex MM 62.5 LC-SC 20M Fiber Jumper</t>
  </si>
  <si>
    <t>2-LCSC-Z62R-25M</t>
  </si>
  <si>
    <t xml:space="preserve">  Duplex MM 62.5 LC-SC 25M Fiber Jumper</t>
  </si>
  <si>
    <t>2-LCSC-Z50RA-01M</t>
  </si>
  <si>
    <t xml:space="preserve">  Duplex OM3 MM 50 LC-SC 01M Fiber Jumper</t>
  </si>
  <si>
    <t>2-LCSC-Z50RA-03M</t>
  </si>
  <si>
    <t xml:space="preserve">  Duplex OM3 MM 50 LC-SC 03M Fiber Jumper</t>
  </si>
  <si>
    <t>2-LCSC-Z50RA-05M</t>
  </si>
  <si>
    <t xml:space="preserve">  Duplex OM3 MM 50 LC-SC 05M Fiber Jumper</t>
  </si>
  <si>
    <t>2-LCSC-Z50RA-07M</t>
  </si>
  <si>
    <t xml:space="preserve">  Duplex OM3 MM 50 LC-SC 07M Fiber Jumper</t>
  </si>
  <si>
    <t>2-LCSC-Z50RA-10M</t>
  </si>
  <si>
    <t xml:space="preserve">  Duplex OM3 MM 50 LC-SC 10M Fiber Jumper</t>
  </si>
  <si>
    <t>2-LCSC-Z50RA-12M</t>
  </si>
  <si>
    <t xml:space="preserve">  Duplex OM3 MM 50 LC-SC 12M Fiber Jumper</t>
  </si>
  <si>
    <t>2-LCSC-Z50RA-15M</t>
  </si>
  <si>
    <t xml:space="preserve">  Duplex OM3 MM 50 LC-SC 15M Fiber Jumper</t>
  </si>
  <si>
    <t>2-LCSC-Z50RA-20M</t>
  </si>
  <si>
    <t xml:space="preserve">  Duplex OM3 MM 50 LC-SC 20M Fiber Jumper</t>
  </si>
  <si>
    <t>2-LCSC-Z50RA-25M</t>
  </si>
  <si>
    <t xml:space="preserve">  Duplex OM3 MM 50 LC-SC 25M Fiber Jumper</t>
  </si>
  <si>
    <t>2-LCSC-Z08R-01M</t>
  </si>
  <si>
    <t xml:space="preserve">  Duplex SM LC-SC 01M Fiber Jumper</t>
  </si>
  <si>
    <t>2-LCSC-Z08R-03M</t>
  </si>
  <si>
    <t xml:space="preserve">  Duplex SM LC-SC 03M Fiber Jumper</t>
  </si>
  <si>
    <t>2-LCSC-Z08R-05M</t>
  </si>
  <si>
    <t xml:space="preserve">  Duplex SM LC-SC 05M Fiber Jumper</t>
  </si>
  <si>
    <t>2-LCSC-Z08R-07M</t>
  </si>
  <si>
    <t xml:space="preserve">  Duplex SM LC-SC 07M Fiber Jumper</t>
  </si>
  <si>
    <t>2-LCSC-Z08R-10M</t>
  </si>
  <si>
    <t xml:space="preserve">  Duplex SM LC-SC 10M Fiber Jumper</t>
  </si>
  <si>
    <t>2-LCSC-Z08R-12M</t>
  </si>
  <si>
    <t xml:space="preserve">  Duplex SM LC-SC 12M Fiber Jumper</t>
  </si>
  <si>
    <t>2-LCSC-Z08R-15M</t>
  </si>
  <si>
    <t xml:space="preserve">  Duplex SM LC-SC 15M Fiber Jumper</t>
  </si>
  <si>
    <t>2-LCSC-Z08R-20M</t>
  </si>
  <si>
    <t xml:space="preserve">  Duplex SM LC-SC 20M Fiber Jumper</t>
  </si>
  <si>
    <t>2-LCSC-Z08R-25M</t>
  </si>
  <si>
    <t xml:space="preserve">  Duplex SM LC-SC 25M Fiber Jumper</t>
  </si>
  <si>
    <t>2-LCLC-Z62R-01M</t>
  </si>
  <si>
    <t xml:space="preserve">  Duplex MM 62.5 LC-LC 01M Fiber Jumper</t>
  </si>
  <si>
    <t>2-LCLC-Z62R-03M</t>
  </si>
  <si>
    <t xml:space="preserve">  Duplex MM 62.5 LC-LC 03M Fiber Jumper</t>
  </si>
  <si>
    <t>2-LCLC-Z62R-05M</t>
  </si>
  <si>
    <t xml:space="preserve">  Duplex MM 62.5 LC-LC 05M Fiber Jumper</t>
  </si>
  <si>
    <t>2-LCLC-Z62R-07M</t>
  </si>
  <si>
    <t xml:space="preserve">  Duplex MM 62.5 LC-LC 07M Fiber Jumper</t>
  </si>
  <si>
    <t>2-LCLC-Z62R-10M</t>
  </si>
  <si>
    <t xml:space="preserve">  Duplex MM 62.5 LC-LC 10M Fiber Jumper</t>
  </si>
  <si>
    <t>2-LCLC-Z62R-12M</t>
  </si>
  <si>
    <t xml:space="preserve">  Duplex MM 62.5 LC-LC 12M Fiber Jumper</t>
  </si>
  <si>
    <t>2-LCLC-Z62R-15M</t>
  </si>
  <si>
    <t xml:space="preserve">  Duplex MM 62.5 LC-LC 15M Fiber Jumper</t>
  </si>
  <si>
    <t>2-LCLC-Z62R-20M</t>
  </si>
  <si>
    <t xml:space="preserve">  Duplex MM 62.5 LC-LC 20M Fiber Jumper</t>
  </si>
  <si>
    <t>2-LCLC-Z62R-25M</t>
  </si>
  <si>
    <t xml:space="preserve">  Duplex MM 62.5 LC-LC 25M Fiber Jumper</t>
  </si>
  <si>
    <t>2-LCLC-Z50RA-01M</t>
  </si>
  <si>
    <t xml:space="preserve">  Duplex OM3 MM 50 LC-LC 01M Fiber Jumper</t>
  </si>
  <si>
    <t>2-LCLC-Z50RA-03M</t>
  </si>
  <si>
    <t xml:space="preserve">  Duplex OM3 MM 50 LC-LC 03M Fiber Jumper</t>
  </si>
  <si>
    <t>2-LCLC-Z50RA-05M</t>
  </si>
  <si>
    <t xml:space="preserve">  Duplex OM3 MM 50 LC-LC 05M Fiber Jumper</t>
  </si>
  <si>
    <t>2-LCLC-Z50RA-07M</t>
  </si>
  <si>
    <t xml:space="preserve">  Duplex OM3 MM 50 LC-LC 07M Fiber Jumper</t>
  </si>
  <si>
    <t>2-LCLC-Z50RA-10M</t>
  </si>
  <si>
    <t xml:space="preserve">  Duplex OM3 MM 50 LC-LC 10M Fiber Jumper</t>
  </si>
  <si>
    <t>2-LCLC-Z50RA-12M</t>
  </si>
  <si>
    <t xml:space="preserve">  Duplex OM3 MM 50 LC-LC 12M Fiber Jumper</t>
  </si>
  <si>
    <t>2-LCLC-Z50RA-15M</t>
  </si>
  <si>
    <t xml:space="preserve">  Duplex OM3 MM 50 LC-LC 15M Fiber Jumper</t>
  </si>
  <si>
    <t>2-LCLC-Z50RA-20M</t>
  </si>
  <si>
    <t xml:space="preserve">  Duplex OM3 MM 50 LC-LC 20M Fiber Jumper</t>
  </si>
  <si>
    <t>2-LCLC-Z50RA-25M</t>
  </si>
  <si>
    <t xml:space="preserve">  Duplex OM3 MM 50 LC-LC 25M Fiber Jumper</t>
  </si>
  <si>
    <t>2-LCLC-Z08R-01M</t>
  </si>
  <si>
    <t xml:space="preserve">  Duplex SM LC-LC 01M Fiber Jumper</t>
  </si>
  <si>
    <t>2-LCLC-Z08R-03M</t>
  </si>
  <si>
    <t xml:space="preserve">  Duplex SM LC-LC 03M Fiber Jumper</t>
  </si>
  <si>
    <t>2-LCLC-Z08R-05M</t>
  </si>
  <si>
    <t xml:space="preserve">  Duplex SM LC-LC 05M Fiber Jumper</t>
  </si>
  <si>
    <t>2-LCLC-Z08R-07M</t>
  </si>
  <si>
    <t xml:space="preserve">  Duplex SM LC-LC 07M Fiber Jumper</t>
  </si>
  <si>
    <t>2-LCLC-Z08R-10M</t>
  </si>
  <si>
    <t xml:space="preserve">  Duplex SM LC-LC 10M Fiber Jumper</t>
  </si>
  <si>
    <t>2-LCLC-Z08R-12M</t>
  </si>
  <si>
    <t xml:space="preserve">  Duplex SM LC-LC 12M Fiber Jumper</t>
  </si>
  <si>
    <t>2-LCLC-Z08R-15M</t>
  </si>
  <si>
    <t xml:space="preserve">  Duplex SM LC-LC 15M Fiber Jumper</t>
  </si>
  <si>
    <t>2-LCLC-Z08R-20M</t>
  </si>
  <si>
    <t xml:space="preserve">  Duplex SM LC-LC 20M Fiber Jumper</t>
  </si>
  <si>
    <t>2-LCLC-Z08R-25M</t>
  </si>
  <si>
    <t xml:space="preserve">  Duplex SM LC-LC 25M Fiber Jumper</t>
  </si>
  <si>
    <t>2-LCFC-Z62R-01M</t>
  </si>
  <si>
    <t xml:space="preserve">  Duplex MM 62.5 LC-FC 01M Fiber Jumper</t>
  </si>
  <si>
    <t>2-LCFC-Z62R-03M</t>
  </si>
  <si>
    <t xml:space="preserve">  Duplex MM 62.5 LC-FC 03M Fiber Jumper</t>
  </si>
  <si>
    <t>2-LCFC-Z62R-05M</t>
  </si>
  <si>
    <t xml:space="preserve">  Duplex MM 62.5 LC-FC 05M Fiber Jumper</t>
  </si>
  <si>
    <t>2-LCFC-Z62R-07M</t>
  </si>
  <si>
    <t xml:space="preserve">  Duplex MM 62.5 LC-FC 07M Fiber Jumper</t>
  </si>
  <si>
    <t>2-LCFC-Z62R-10M</t>
  </si>
  <si>
    <t xml:space="preserve">  Duplex MM 62.5 LC-FC 10M Fiber Jumper</t>
  </si>
  <si>
    <t>2-LCFC-Z62R-12M</t>
  </si>
  <si>
    <t xml:space="preserve">  Duplex MM 62.5 LC-FC 12M Fiber Jumper</t>
  </si>
  <si>
    <t>2-LCFC-Z62R-15M</t>
  </si>
  <si>
    <t xml:space="preserve">  Duplex MM 62.5 LC-FC 15M Fiber Jumper</t>
  </si>
  <si>
    <t>2-LCFC-Z62R-20M</t>
  </si>
  <si>
    <t xml:space="preserve">  Duplex MM 62.5 LC-FC 20M Fiber Jumper</t>
  </si>
  <si>
    <t>2-LCFC-Z62R-25M</t>
  </si>
  <si>
    <t xml:space="preserve">  Duplex MM 62.5 LC-FC 25M Fiber Jumper</t>
  </si>
  <si>
    <t>2-LCFC-Z50RA-01M</t>
  </si>
  <si>
    <t xml:space="preserve">  Duplex OM3 MM 50 LC-FC 01M Fiber Jumper</t>
  </si>
  <si>
    <t>2-LCFC-Z50RA-03M</t>
  </si>
  <si>
    <t xml:space="preserve">  Duplex OM3 MM 50 LC-FC 03M Fiber Jumper</t>
  </si>
  <si>
    <t>2-LCFC-Z50RA-05M</t>
  </si>
  <si>
    <t xml:space="preserve">  Duplex OM3 MM 50 LC-FC 05M Fiber Jumper</t>
  </si>
  <si>
    <t>2-LCFC-Z50RA-07M</t>
  </si>
  <si>
    <t xml:space="preserve">  Duplex OM3 MM 50 LC-FC 07M Fiber Jumper</t>
  </si>
  <si>
    <t>2-LCFC-Z50RA-10M</t>
  </si>
  <si>
    <t xml:space="preserve">  Duplex OM3 MM 50 LC-FC 10M Fiber Jumper</t>
  </si>
  <si>
    <t>2-LCFC-Z50RA-12M</t>
  </si>
  <si>
    <t xml:space="preserve">  Duplex OM3 MM 50 LC-FC 12M Fiber Jumper</t>
  </si>
  <si>
    <t>2-LCFC-Z50RA-15M</t>
  </si>
  <si>
    <t xml:space="preserve">  Duplex OM3 MM 50 LC-FC 15M Fiber Jumper</t>
  </si>
  <si>
    <t>2-LCFC-Z50RA-20M</t>
  </si>
  <si>
    <t xml:space="preserve">  Duplex OM3 MM 50 LC-FC 20M Fiber Jumper</t>
  </si>
  <si>
    <t>2-LCFC-Z50RA-25M</t>
  </si>
  <si>
    <t xml:space="preserve">  Duplex OM3 MM 50 LC-FC 25M Fiber Jumper</t>
  </si>
  <si>
    <t>2-LCFC-Z08R-01M</t>
  </si>
  <si>
    <t xml:space="preserve">  Duplex SM LC-FC 01M Fiber Jumper</t>
  </si>
  <si>
    <t>2-LCFC-Z08R-03M</t>
  </si>
  <si>
    <t xml:space="preserve">  Duplex SM LC-FC 03M Fiber Jumper</t>
  </si>
  <si>
    <t>2-LCFC-Z08R-05M</t>
  </si>
  <si>
    <t xml:space="preserve">  Duplex SM LC-FC 05M Fiber Jumper</t>
  </si>
  <si>
    <t>2-LCFC-Z08R-07M</t>
  </si>
  <si>
    <t xml:space="preserve">  Duplex SM LC-FC 07M Fiber Jumper</t>
  </si>
  <si>
    <t>2-LCFC-Z08R-10M</t>
  </si>
  <si>
    <t xml:space="preserve">  Duplex SM LC-FC 10M Fiber Jumper</t>
  </si>
  <si>
    <t>2-LCFC-Z08R-12M</t>
  </si>
  <si>
    <t xml:space="preserve">  Duplex SM LC-FC 12M Fiber Jumper</t>
  </si>
  <si>
    <t>2-LCFC-Z08R-15M</t>
  </si>
  <si>
    <t xml:space="preserve">  Duplex SM LC-FC 15M Fiber Jumper</t>
  </si>
  <si>
    <t>2-LCFC-Z08R-20M</t>
  </si>
  <si>
    <t xml:space="preserve">  Duplex SM LC-FC 20M Fiber Jumper</t>
  </si>
  <si>
    <t>2-LCFC-Z08R-25M</t>
  </si>
  <si>
    <t xml:space="preserve">  Duplex SM LC-FC 25M Fiber Jumper</t>
  </si>
  <si>
    <t>2-FCSC-Z62R-01M</t>
  </si>
  <si>
    <t xml:space="preserve">  Duplex MM 62.5 FC-SC 01M Fiber Jumper</t>
  </si>
  <si>
    <t>2-FCSC-Z62R-03M</t>
  </si>
  <si>
    <t xml:space="preserve">  Duplex MM 62.5 FC-SC 03M Fiber Jumper</t>
  </si>
  <si>
    <t>2-FCSC-Z62R-05M</t>
  </si>
  <si>
    <t xml:space="preserve">  Duplex MM 62.5 FC-SC 05M Fiber Jumper</t>
  </si>
  <si>
    <t>2-FCSC-Z62R-07M</t>
  </si>
  <si>
    <t xml:space="preserve">  Duplex MM 62.5 FC-SC 07M Fiber Jumper</t>
  </si>
  <si>
    <t>2-FCSC-Z62R-10M</t>
  </si>
  <si>
    <t xml:space="preserve">  Duplex MM 62.5 FC-SC 10M Fiber Jumper</t>
  </si>
  <si>
    <t>2-FCSC-Z62R-12M</t>
  </si>
  <si>
    <t xml:space="preserve">  Duplex MM 62.5 FC-SC 12M Fiber Jumper</t>
  </si>
  <si>
    <t>2-FCSC-Z62R-15M</t>
  </si>
  <si>
    <t xml:space="preserve">  Duplex MM 62.5 FC-SC 15M Fiber Jumper</t>
  </si>
  <si>
    <t>2-FCSC-Z62R-20M</t>
  </si>
  <si>
    <t xml:space="preserve">  Duplex MM 62.5 FC-SC 20M Fiber Jumper</t>
  </si>
  <si>
    <t>2-FCSC-Z62R-25M</t>
  </si>
  <si>
    <t xml:space="preserve">  Duplex MM 62.5 FC-SC 25M Fiber Jumper</t>
  </si>
  <si>
    <t>2-FCSC-Z50RA-01M</t>
  </si>
  <si>
    <t xml:space="preserve">  Duplex OM3 MM 50 FC-SC 01M Fiber Jumper</t>
  </si>
  <si>
    <t>2-FCSC-Z50RA-03M</t>
  </si>
  <si>
    <t xml:space="preserve">  Duplex OM3 MM 50 FC-SC 03M Fiber Jumper</t>
  </si>
  <si>
    <t>2-FCSC-Z50RA-05M</t>
  </si>
  <si>
    <t xml:space="preserve">  Duplex OM3 MM 50 FC-SC 05M Fiber Jumper</t>
  </si>
  <si>
    <t>2-FCSC-Z50RA-07M</t>
  </si>
  <si>
    <t xml:space="preserve">  Duplex OM3 MM 50 FC-SC 07M Fiber Jumper</t>
  </si>
  <si>
    <t>2-FCSC-Z50RA-10M</t>
  </si>
  <si>
    <t xml:space="preserve">  Duplex OM3 MM 50 FC-SC 10M Fiber Jumper</t>
  </si>
  <si>
    <t>2-FCSC-Z50RA-12M</t>
  </si>
  <si>
    <t xml:space="preserve">  Duplex OM3 MM 50 FC-SC 12M Fiber Jumper</t>
  </si>
  <si>
    <t>2-FCSC-Z50RA-15M</t>
  </si>
  <si>
    <t xml:space="preserve">  Duplex OM3 MM 50 FC-SC 15M Fiber Jumper</t>
  </si>
  <si>
    <t>2-FCSC-Z50RA-20M</t>
  </si>
  <si>
    <t xml:space="preserve">  Duplex OM3 MM 50 FC-SC 20M Fiber Jumper</t>
  </si>
  <si>
    <t>2-FCSC-Z50RA-25M</t>
  </si>
  <si>
    <t xml:space="preserve">  Duplex OM3 MM 50 FC-SC 25M Fiber Jumper</t>
  </si>
  <si>
    <t>2-FCSC-Z08R-01M</t>
  </si>
  <si>
    <t xml:space="preserve">  Duplex SM FC-SC 01M Fiber Jumper</t>
  </si>
  <si>
    <t>2-FCSC-Z08R-03M</t>
  </si>
  <si>
    <t xml:space="preserve">  Duplex SM FC-SC 03M Fiber Jumper</t>
  </si>
  <si>
    <t>2-FCSC-Z08R-05M</t>
  </si>
  <si>
    <t xml:space="preserve">  Duplex SM FC-SC 05M Fiber Jumper</t>
  </si>
  <si>
    <t>2-FCSC-Z08R-07M</t>
  </si>
  <si>
    <t xml:space="preserve">  Duplex SM FC-SC 07M Fiber Jumper</t>
  </si>
  <si>
    <t>2-FCSC-Z08R-10M</t>
  </si>
  <si>
    <t xml:space="preserve">  Duplex SM FC-SC 10M Fiber Jumper</t>
  </si>
  <si>
    <t>2-FCSC-Z08R-12M</t>
  </si>
  <si>
    <t xml:space="preserve">  Duplex SM FC-SC 12M Fiber Jumper</t>
  </si>
  <si>
    <t>2-FCSC-Z08R-15M</t>
  </si>
  <si>
    <t xml:space="preserve">  Duplex SM FC-SC 15M Fiber Jumper</t>
  </si>
  <si>
    <t>2-FCSC-Z08R-20M</t>
  </si>
  <si>
    <t xml:space="preserve">  Duplex SM FC-SC 20M Fiber Jumper</t>
  </si>
  <si>
    <t>2-FCSC-Z08R-25M</t>
  </si>
  <si>
    <t xml:space="preserve">  Duplex SM FC-SC 25M Fiber Jumper</t>
  </si>
  <si>
    <t>Ground Wire</t>
  </si>
  <si>
    <t>20-49-74-01</t>
  </si>
  <si>
    <t>Sesco</t>
  </si>
  <si>
    <t>Sesco 6ga Thhn Green Str Ground Wire</t>
  </si>
  <si>
    <t>Ground Bar</t>
  </si>
  <si>
    <t>Newton</t>
  </si>
  <si>
    <t>Insulated Ground Bar 1/2" X 4" X 10"</t>
  </si>
  <si>
    <t xml:space="preserve"> Insulated Ground Bar 1/4" x 4" x 20"</t>
  </si>
  <si>
    <t>Ground Lugs</t>
  </si>
  <si>
    <t>ACL6</t>
  </si>
  <si>
    <t>Weco</t>
  </si>
  <si>
    <t>#6 Ground Lug Crimp Type</t>
  </si>
  <si>
    <t>LAG</t>
  </si>
  <si>
    <t>#6 Ground Lug Machine Type</t>
  </si>
  <si>
    <t>245529-10</t>
  </si>
  <si>
    <t>T&amp;B</t>
  </si>
  <si>
    <t xml:space="preserve"> Crimp On Ground Lug #6 2 Hole 3/8" Pkg of 10</t>
  </si>
  <si>
    <t>Power Cables</t>
  </si>
  <si>
    <t>#6THHNRED </t>
  </si>
  <si>
    <t> Southwire</t>
  </si>
  <si>
    <t>Power Wire 6 AWG stranded THHN Red</t>
  </si>
  <si>
    <t> #6THHNBLUE </t>
  </si>
  <si>
    <t>Power wire 6 AWG stranded THHN Blue</t>
  </si>
  <si>
    <t>#6THHNBLACK</t>
  </si>
  <si>
    <t>Southwire </t>
  </si>
  <si>
    <t>Power Wire 6 AWG stranded THHN Black</t>
  </si>
  <si>
    <t> #6THHNORANGE</t>
  </si>
  <si>
    <t>Power Wire 6 AWG stranded THHN Orange</t>
  </si>
  <si>
    <t> #6THHNBROWN</t>
  </si>
  <si>
    <t>Power Wire 6 AWG stranded THHN Brown</t>
  </si>
  <si>
    <t> #4THHNRED</t>
  </si>
  <si>
    <t>Power Wire 4 AWG stranded THHN Red</t>
  </si>
  <si>
    <t>#4THHNBLUE  </t>
  </si>
  <si>
    <t>Power wire 4 AWG stranded THHN Blue</t>
  </si>
  <si>
    <t>#4THHNBLACK  </t>
  </si>
  <si>
    <t>Power Wire 4 AWG stranded THHN Black</t>
  </si>
  <si>
    <t>#4THHNORANGE  </t>
  </si>
  <si>
    <t>Power Wire 4 AWG stranded THHN Orange</t>
  </si>
  <si>
    <t>#4THHNBROWN  </t>
  </si>
  <si>
    <t>Power Wire 4 AWG stranded THHN Brown</t>
  </si>
  <si>
    <t>#14MTWRED  </t>
  </si>
  <si>
    <t>Hook up wire 14 AWG stranded MTW Red</t>
  </si>
  <si>
    <t> ##14MTWBLUE </t>
  </si>
  <si>
    <t>Hook up wire 14 AWG stranded MTW Blue</t>
  </si>
  <si>
    <t>#14MTWBLACK  </t>
  </si>
  <si>
    <t>Hook up wire 14 AWG stranded MTW Black</t>
  </si>
  <si>
    <t> #14MTWORANGE</t>
  </si>
  <si>
    <t>Hook up wire 14 AWG stranded MTW Orange</t>
  </si>
  <si>
    <t>#14MTWBROWN</t>
  </si>
  <si>
    <t>Hook up wire 14 AWG stranded MTW Brown</t>
  </si>
  <si>
    <t>1300A</t>
  </si>
  <si>
    <t>4pair CAT5e shielded outdoor cable</t>
  </si>
  <si>
    <t>roll</t>
  </si>
  <si>
    <t>Vaults</t>
  </si>
  <si>
    <t>TB10-3048-18W</t>
  </si>
  <si>
    <t>CDR</t>
  </si>
  <si>
    <t>Communication Vault Box Only 30" x 48" x 18"</t>
  </si>
  <si>
    <t>TB13-3048-18W</t>
  </si>
  <si>
    <t>Communication Vault Bolted Box Only 30" x 48" x 18"</t>
  </si>
  <si>
    <t>TB13-3048-24W</t>
  </si>
  <si>
    <t>Communication Vault Bolted Box Only 30" x 48" x 24"</t>
  </si>
  <si>
    <t>TB10-3048-36W</t>
  </si>
  <si>
    <t>Communication Vault Box Only 30" x 48" x 36"</t>
  </si>
  <si>
    <t>TA12-3048-48</t>
  </si>
  <si>
    <t>Communication Vault Bolted Assembly 30" x 48" x 48"</t>
  </si>
  <si>
    <t>TC10-3048-03W</t>
  </si>
  <si>
    <t>Communication Vault Cover Only 30" x 48"</t>
  </si>
  <si>
    <t>TC12-3048-03W</t>
  </si>
  <si>
    <t>Communication Vault Bolted Cover Only 30" x 48"</t>
  </si>
  <si>
    <t>TA10-4848-24RC</t>
  </si>
  <si>
    <t>Communication Vault Assembly 48" x 48" x 24"</t>
  </si>
  <si>
    <t>TA10-3660-24</t>
  </si>
  <si>
    <t>Communication Vault Assembly 36" x 36" x 24"</t>
  </si>
  <si>
    <t xml:space="preserve"> FCB304818A02</t>
  </si>
  <si>
    <t>NewBasis</t>
  </si>
  <si>
    <t>Splice/Valve Vault  FRP</t>
  </si>
  <si>
    <t xml:space="preserve"> FCB304818A05</t>
  </si>
  <si>
    <t xml:space="preserve"> FCB304824F04</t>
  </si>
  <si>
    <t>FCB304836E04</t>
  </si>
  <si>
    <t>Splice/Valve Vault   FRP</t>
  </si>
  <si>
    <t>FCB304848E04</t>
  </si>
  <si>
    <t>PCC304800A02</t>
  </si>
  <si>
    <t>Splice/Valve Vault Cover   PC</t>
  </si>
  <si>
    <t>PCC304800A04</t>
  </si>
  <si>
    <t xml:space="preserve"> STC304800A04</t>
  </si>
  <si>
    <t>Splice/Valve Vault Cover  Steel</t>
  </si>
  <si>
    <t>MH-440-COM</t>
  </si>
  <si>
    <t>Oldcastle</t>
  </si>
  <si>
    <t>Precast  4X4 Communications Manhole</t>
  </si>
  <si>
    <t>MH-460-COM</t>
  </si>
  <si>
    <t>Precast  4X6 Communications Manhole</t>
  </si>
  <si>
    <t>MH-480-COM</t>
  </si>
  <si>
    <t>Precast  4X8 Communications Manhole</t>
  </si>
  <si>
    <t>MH-550-COM</t>
  </si>
  <si>
    <t>Precast  5X5 Communications Manhole</t>
  </si>
  <si>
    <t>MH-660-COM</t>
  </si>
  <si>
    <t>Precast  6X6 Communications Manhole</t>
  </si>
  <si>
    <t>MH-680-COM</t>
  </si>
  <si>
    <t>Precast  6X8 Communications Manhole</t>
  </si>
  <si>
    <t>SBC-40NECK</t>
  </si>
  <si>
    <t>Precast  40" Neck</t>
  </si>
  <si>
    <t>SBC-CI-SB30</t>
  </si>
  <si>
    <t>Precast  Manhole Ring &amp; Cover (Communications)</t>
  </si>
  <si>
    <t>A6000187TAX36</t>
  </si>
  <si>
    <t>Armorcast</t>
  </si>
  <si>
    <t>R2736 HH 29"x36"</t>
  </si>
  <si>
    <t>    A6000187TAX48</t>
  </si>
  <si>
    <t xml:space="preserve"> R2748 HH 29"x48"</t>
  </si>
  <si>
    <t>    A6000182TAX36</t>
  </si>
  <si>
    <t>R3236 HH 34"x36"</t>
  </si>
  <si>
    <t>    A6000182TAX48</t>
  </si>
  <si>
    <t xml:space="preserve"> R3248 HH 34"x48"</t>
  </si>
  <si>
    <t>    A6001430TAPCX24</t>
  </si>
  <si>
    <t xml:space="preserve"> B24 GB 50"x32"x24"</t>
  </si>
  <si>
    <t>    A6001430TAPCX36</t>
  </si>
  <si>
    <t xml:space="preserve"> B36 GB 50"x32"x36"</t>
  </si>
  <si>
    <t>    A6001430TAPCX48</t>
  </si>
  <si>
    <t xml:space="preserve"> B48 GB 50"x32"x48"</t>
  </si>
  <si>
    <t>PR2732BA36</t>
  </si>
  <si>
    <t>Quazite</t>
  </si>
  <si>
    <t>    PR2733BA48</t>
  </si>
  <si>
    <t>R2748 HH 29"x48"</t>
  </si>
  <si>
    <t>   PG3048BA24</t>
  </si>
  <si>
    <t>B24 GB 50"x32"x24"</t>
  </si>
  <si>
    <t>  PG3048BA36</t>
  </si>
  <si>
    <t>B36 GB 50"x32"x36"</t>
  </si>
  <si>
    <t>Utility Pull Boxes</t>
  </si>
  <si>
    <t>3'x6'x4'-3" GreenLine</t>
  </si>
  <si>
    <t>4'x4'x4'-3" GreenLine</t>
  </si>
  <si>
    <t>4'x5'x4'-3" GreenLine</t>
  </si>
  <si>
    <t>4'x6'-6"x4' GreenLine</t>
  </si>
  <si>
    <t>6'x8'x4' GreenLine</t>
  </si>
  <si>
    <t>Distribution Closures/Peds</t>
  </si>
  <si>
    <t>F604860</t>
  </si>
  <si>
    <t>UPCBD3 6in Gray-Green Pedestal</t>
  </si>
  <si>
    <t>F604880</t>
  </si>
  <si>
    <t>UPCBD4 8in Gray-Green Pedestal</t>
  </si>
  <si>
    <t>F604900</t>
  </si>
  <si>
    <t>UPCBD5 10in Gray-Green Pedestal</t>
  </si>
  <si>
    <t>MS1342</t>
  </si>
  <si>
    <t>Pedestal Stake</t>
  </si>
  <si>
    <t>F604310</t>
  </si>
  <si>
    <t>UPCBD7 Gray-Green BD7 Closure with Brackets</t>
  </si>
  <si>
    <t>400-2000A</t>
  </si>
  <si>
    <t>Charles Ind</t>
  </si>
  <si>
    <t>Mini Shield Isolation Pedestal</t>
  </si>
  <si>
    <t>Ground Rod</t>
  </si>
  <si>
    <t>Preformed</t>
  </si>
  <si>
    <t xml:space="preserve">Armadillo Stainless Closure Kit 12.5"x38" </t>
  </si>
  <si>
    <t xml:space="preserve">Armadillo Stainless Closure Kit 9.5"x45" </t>
  </si>
  <si>
    <t xml:space="preserve">Armadillo Stainless Closure Kit 12.5"x45" </t>
  </si>
  <si>
    <t xml:space="preserve">Preformed Coyote Closure Kit 6.0"x22.0" </t>
  </si>
  <si>
    <t xml:space="preserve">Coyote Closure Kit 8.5"x22.0" </t>
  </si>
  <si>
    <t xml:space="preserve">Coyote Fusion Splice Tray 36Count Single Tray </t>
  </si>
  <si>
    <t>Coyote Mechanical Splice Tray 36Count Single Tray</t>
  </si>
  <si>
    <t xml:space="preserve"> Coyote Pup Closure 6.0"x17.0"  </t>
  </si>
  <si>
    <t xml:space="preserve">Coyote Pup Splice Tray 12Count Tray  </t>
  </si>
  <si>
    <t>KBS5-100-6</t>
  </si>
  <si>
    <t>Split Sleeve Vault and Riser Closure Kit</t>
  </si>
  <si>
    <t>COYD919B-000</t>
  </si>
  <si>
    <t>Coyote</t>
  </si>
  <si>
    <t>9.5"x19" Dome Splice Enclosure Kit</t>
  </si>
  <si>
    <t xml:space="preserve">12 Ct Single Fusion Splice Tray </t>
  </si>
  <si>
    <t>6.5"x22" Dome Splice Enclosure Kit</t>
  </si>
  <si>
    <t>36 Ct Single Fusion Splice Tray</t>
  </si>
  <si>
    <t>Hardware</t>
  </si>
  <si>
    <t>Drago</t>
  </si>
  <si>
    <t>Full Circle Repair Clamp Single Band Series 226 2" 15"W Sless</t>
  </si>
  <si>
    <t>Full Circle Repair Clamp Single Band Series 226 3" 15"W Sless</t>
  </si>
  <si>
    <t>Full Circle Repair Clamp Single Band Series 226 4" 15"W Sless</t>
  </si>
  <si>
    <t>Vulcan Util Signs</t>
  </si>
  <si>
    <t>Fiber Sign</t>
  </si>
  <si>
    <t>Lightning Protection</t>
  </si>
  <si>
    <t>26100-ST-MST</t>
  </si>
  <si>
    <t>Porta Systems</t>
  </si>
  <si>
    <t xml:space="preserve"> 100pr Building Entrance Protection 25' cable in/out</t>
  </si>
  <si>
    <t>195BCXN-400</t>
  </si>
  <si>
    <t xml:space="preserve"> 5 Pin 3 Element Gas Tube Protector Element</t>
  </si>
  <si>
    <t>606-27</t>
  </si>
  <si>
    <t xml:space="preserve"> 4pr Cat6 Lightning Protector</t>
  </si>
  <si>
    <t>505E12-27</t>
  </si>
  <si>
    <t xml:space="preserve"> 12 Pair Data Protector 110 Style 27v</t>
  </si>
  <si>
    <t>FC-45-1</t>
  </si>
  <si>
    <t xml:space="preserve"> Fiber-Clean D-gel Towelettes 45/pk</t>
  </si>
  <si>
    <t>F1-1002</t>
  </si>
  <si>
    <t>FIS</t>
  </si>
  <si>
    <t>Fiber Fusion Splice Protective Sleeve</t>
  </si>
  <si>
    <t>430B1</t>
  </si>
  <si>
    <t>Greenlee</t>
  </si>
  <si>
    <t xml:space="preserve"> 200# Pull String 6500' </t>
  </si>
  <si>
    <t>31-388</t>
  </si>
  <si>
    <t>Ideal</t>
  </si>
  <si>
    <t xml:space="preserve"> 1 Qt Clear Glide Pulling Lubricant</t>
  </si>
  <si>
    <t>PVCGLUE</t>
  </si>
  <si>
    <t>PVC Glue</t>
  </si>
  <si>
    <t>HDPE Conduit</t>
  </si>
  <si>
    <t>SDR11S-1”</t>
  </si>
  <si>
    <t>Blue Diamond</t>
  </si>
  <si>
    <t>SDR-11 Smooth Wall Duct 1"</t>
  </si>
  <si>
    <t>SDR11S-1.5”</t>
  </si>
  <si>
    <t>SDR-11 Smooth Wall Duct 1 1/2"</t>
  </si>
  <si>
    <t>SDR11S-2”</t>
  </si>
  <si>
    <t>SDR-11 Smooth Wall Duct 2"</t>
  </si>
  <si>
    <t>SDR11S-4”</t>
  </si>
  <si>
    <t>SDR-11 Smooth Wall Duct 4"</t>
  </si>
  <si>
    <t>SCH40S-1”</t>
  </si>
  <si>
    <t>SCH-40 Smooth Wall Duct 1"</t>
  </si>
  <si>
    <t>SCH40S-1.5”</t>
  </si>
  <si>
    <t>SCH-40 Smooth Wall Duct 1 1/2"</t>
  </si>
  <si>
    <t>SCH40S-2”</t>
  </si>
  <si>
    <t>SCH-40 Smooth Wall Duct 2"</t>
  </si>
  <si>
    <t>SCH40S-4”</t>
  </si>
  <si>
    <t>SCH-40 Smooth Wall Duct 4"</t>
  </si>
  <si>
    <t>SCH80S-1”</t>
  </si>
  <si>
    <t>SCH-80 Smooth Wall Duct 1"</t>
  </si>
  <si>
    <t>SCH80S-1.5”</t>
  </si>
  <si>
    <t>SCH-80 Smooth Wall Duct 1 1/2"</t>
  </si>
  <si>
    <t>SCH80S-2”</t>
  </si>
  <si>
    <t>SCH-80 Smooth Wall Duct 2"</t>
  </si>
  <si>
    <t>SCH80S-4”</t>
  </si>
  <si>
    <t>SCH-80 Smooth Wall Duct 4"</t>
  </si>
  <si>
    <t>SDR11.5S-1”</t>
  </si>
  <si>
    <t>SIDR 11.5 Smooth Wall Duct 1"</t>
  </si>
  <si>
    <t>SDR11.5S-1.5”</t>
  </si>
  <si>
    <t>SIDR 11.5 Smooth Wall Duct 1 1/2"</t>
  </si>
  <si>
    <t>SDR11.5S-2”</t>
  </si>
  <si>
    <t>SIDR 11.5 Smooth Wall Duct 2"</t>
  </si>
  <si>
    <t>SDR11.5S-4”</t>
  </si>
  <si>
    <t>SIDR 11.5 Smooth Wall Duct 4"</t>
  </si>
  <si>
    <t>TSDR11.5S-1”</t>
  </si>
  <si>
    <t>True SIDR 11.5 Smooth Wall Duct 1"</t>
  </si>
  <si>
    <t>TSDR11.5S-1.5”</t>
  </si>
  <si>
    <t>True SIDR 11.5 Smooth Wall Duct 1 1/2"</t>
  </si>
  <si>
    <t>TSDR11.5S-2”</t>
  </si>
  <si>
    <t>True SIDR 11.5 Smooth Wall Duct 2"</t>
  </si>
  <si>
    <t>TSDR11.5S-4”</t>
  </si>
  <si>
    <t>True SIDR 11.5 Smooth Wall Duct 4"</t>
  </si>
  <si>
    <t>SDR11R-1”</t>
  </si>
  <si>
    <t>SDR-11 Ribbed Wall Duct 1"</t>
  </si>
  <si>
    <t>SDR11R-1.5”</t>
  </si>
  <si>
    <t>SDR-11 Ribbed Wall Duct 1 1/2"</t>
  </si>
  <si>
    <t>SDR11R-2”</t>
  </si>
  <si>
    <t>SDR-11 Ribbed Wall Duct 2"</t>
  </si>
  <si>
    <t>SDR11R-4”</t>
  </si>
  <si>
    <t>SDR-11 Ribbed Wall Duct 4"</t>
  </si>
  <si>
    <t>SCH40R-1”</t>
  </si>
  <si>
    <t>SCH-40 Ribbed Wall Duct 1"</t>
  </si>
  <si>
    <t>SCH40R-1.5”</t>
  </si>
  <si>
    <t>SCH-40 Ribbed Wall Duct 1 1/2"</t>
  </si>
  <si>
    <t>SCH40R-2”</t>
  </si>
  <si>
    <t>SCH-40 Ribbed Wall Duct 2"</t>
  </si>
  <si>
    <t>SCH40R-4”</t>
  </si>
  <si>
    <t>SCH-40 Ribbed Wall Duct 4"</t>
  </si>
  <si>
    <t>SCH80R-1”</t>
  </si>
  <si>
    <t>SCH-80 Ribbed Wall Duct 1"</t>
  </si>
  <si>
    <t>SCH80R-1.5”</t>
  </si>
  <si>
    <t>SCH-80 Ribbed Wall Duct 1 1/2"</t>
  </si>
  <si>
    <t>SCH80R-2”</t>
  </si>
  <si>
    <t>SCH-80 Ribbed Wall Duct 2"</t>
  </si>
  <si>
    <t>SCH80R-4”</t>
  </si>
  <si>
    <t>SCH-80 Ribbed Wall Duct 4"</t>
  </si>
  <si>
    <t>SDR11.5R-1”</t>
  </si>
  <si>
    <t>SIDR 11.5 Ribbed Wall Duct 1"</t>
  </si>
  <si>
    <t>SDR11.5R-1.5”</t>
  </si>
  <si>
    <t>SIDR 11.5 Ribbed Wall Duct 1 1/2"</t>
  </si>
  <si>
    <t>SDR11.5R-2”</t>
  </si>
  <si>
    <t>SIDR 11.5 Ribbed Wall Duct 2"</t>
  </si>
  <si>
    <t>SDR11.5R-4”</t>
  </si>
  <si>
    <t>SIDR 11.5 Ribbed Wall Duct 4"</t>
  </si>
  <si>
    <t>TSDR11.5R-1”</t>
  </si>
  <si>
    <t>True SIDR 11.5 Ribbed Wall Duct 1"</t>
  </si>
  <si>
    <t>TSDR11.5R-1.5”</t>
  </si>
  <si>
    <t>True SIDR 11.5 Ribbed Wall Duct 1 1/2"</t>
  </si>
  <si>
    <t>TSDR11.5R-2”</t>
  </si>
  <si>
    <t>True SIDR 11.5 Ribbed Wall Duct 2"</t>
  </si>
  <si>
    <t>TSDR11.5R-4”</t>
  </si>
  <si>
    <t>True SIDR 11.5 Ribbed Wall Duct 4"</t>
  </si>
  <si>
    <t>SDR-11 Specialty Wall Duct 1"</t>
  </si>
  <si>
    <t>SDR-11 Specialty Wall Duct 1 1/2"</t>
  </si>
  <si>
    <t>SDR-11 Specialty Wall Duct 2"</t>
  </si>
  <si>
    <t>SDR-11 Specialty Wall Duct 4"</t>
  </si>
  <si>
    <t>SCH-40 Specialty Wall Duct 1"</t>
  </si>
  <si>
    <t>SCH-40 Specialty Wall Duct 1 1/2"</t>
  </si>
  <si>
    <t>SCH-40 Specialty Wall Duct 2"</t>
  </si>
  <si>
    <t>SCH-40 Specialty Wall Duct 4"</t>
  </si>
  <si>
    <t>SCH-80 Specialty Wall Duct 1"</t>
  </si>
  <si>
    <t>SCH-80 Specialty Wall Duct 1 1/2"</t>
  </si>
  <si>
    <t>SCH-80 Specialty Wall Duct 2"</t>
  </si>
  <si>
    <t>SCH-80 Specialty Wall Duct 4"</t>
  </si>
  <si>
    <t>SIDR 11.5 Specialty Wall Duct 1"</t>
  </si>
  <si>
    <t>SIDR 11.5 Specialty Wall Duct 1 1/2"</t>
  </si>
  <si>
    <t>SIDR 11.5 Specialty Wall Duct 2"</t>
  </si>
  <si>
    <t>SIDR 11.5 Specialty Wall Duct 4"</t>
  </si>
  <si>
    <t>True SIDR 11.5 Specialty Wall Duct 1"</t>
  </si>
  <si>
    <t>True SIDR 11.5 Specialty Wall Duct 1 1/2"</t>
  </si>
  <si>
    <t>True SIDR 11.5 Specialty Wall Duct 2"</t>
  </si>
  <si>
    <t>True SIDR 11.5 Specialty Wall Duct 4"</t>
  </si>
  <si>
    <t>Conduit</t>
  </si>
  <si>
    <t>Conduit, Non-Metallic 2" Sch. 40 PVC</t>
  </si>
  <si>
    <t>10' Stick</t>
  </si>
  <si>
    <t>Conduit, Non-Metallic 2" Sch. 40 PVC Sweap 90 Elbow</t>
  </si>
  <si>
    <t>Conduit, Non-Metallic 2" Sch. 40 PVC Coupling</t>
  </si>
  <si>
    <t xml:space="preserve">Conduit, Non-Metallic 4" Sch. 40 PVC </t>
  </si>
  <si>
    <t>Conduit, Non-Metallic 4" Sch. 40 PVC Sweap 90 Elbow</t>
  </si>
  <si>
    <t>Conduit, Non-Metallic 4" Sch. 40 PVC Coupling</t>
  </si>
  <si>
    <t xml:space="preserve">Conduit, Non-Metallic 6" Sch. 40 PVC </t>
  </si>
  <si>
    <t>Conduit, Non-Metallic 6" Sch. 40 PVC Sweap 90 Elbow</t>
  </si>
  <si>
    <t>Conduit, Non-Metallic 6" Sch. 40 PVC Coupling</t>
  </si>
  <si>
    <t xml:space="preserve">Conduit, Non-Metallic 2" Sch. 80 PVC </t>
  </si>
  <si>
    <t>Conduit, Non-Metallic 2" Sch. 80 PVC Sweap 90 Elbow</t>
  </si>
  <si>
    <t>Conduit, Non-Metallic 2" Sch. 80 PVC Coupling</t>
  </si>
  <si>
    <t xml:space="preserve">Conduit, Non-Metallic 4" Sch. 80 PVC </t>
  </si>
  <si>
    <t>Conduit, Non-Metallic 4" Sch. 80 PVC Sweap 90 Elbow</t>
  </si>
  <si>
    <t>Conduit, Non-Metallic 4" Sch. 80 PVC Coupling</t>
  </si>
  <si>
    <t xml:space="preserve">Conduit, Non-Metallic 6" Sch. 80 PVC </t>
  </si>
  <si>
    <t>Conduit, Non-Metallic 6" Sch. 80 PVC Sweap 90 Elbow</t>
  </si>
  <si>
    <t>Conduit, Non-Metallic 6" Sch. 80 PVC Coupling</t>
  </si>
  <si>
    <t xml:space="preserve">Conduit, Non-Metallic 2" HDPE Sch 40 Dim </t>
  </si>
  <si>
    <t>Conduit, Non-Metallic 2" HDPE Sch 40 Dim Sweap 90 Elbow</t>
  </si>
  <si>
    <t>Conduit, Non-Metallic 2" HDPE Sch 40 Dim Coupling</t>
  </si>
  <si>
    <t>Conduit, Non-Metallic 4" HDPE Sch 80 Dim 10' Stick Length</t>
  </si>
  <si>
    <t>Conduit, Non-Metallic 4" HDPE Sch 80 Dim Sweap 90 Elbow</t>
  </si>
  <si>
    <t>Conduit, Non-Metallic 4" HDPE Sch 80 Dim Coupling</t>
  </si>
  <si>
    <t>Heatshrink</t>
  </si>
  <si>
    <t>FIT-221-1/4 BLACK</t>
  </si>
  <si>
    <t>Alpha</t>
  </si>
  <si>
    <t>Alpha 1/4" Heat Shrink Black</t>
  </si>
  <si>
    <t>FIT-221-3/16 BLACK</t>
  </si>
  <si>
    <t>Alpha 3/16" Heat Shrink Black</t>
  </si>
  <si>
    <t>FIT-221-3/8 BLACK</t>
  </si>
  <si>
    <t>Alpha 3/8" Heat Shrink Black</t>
  </si>
  <si>
    <t>Backboards</t>
  </si>
  <si>
    <t>PLYFIR34CDFR</t>
  </si>
  <si>
    <t>Lumber Shed</t>
  </si>
  <si>
    <t>Fire Rated Plywood 4' x 8' x 3/4" Sheet</t>
  </si>
  <si>
    <t>4X4PLY</t>
  </si>
  <si>
    <t>Plywood 4' X 4' X 3/4" Sheet</t>
  </si>
  <si>
    <t>Labels</t>
  </si>
  <si>
    <t>TZ-211</t>
  </si>
  <si>
    <t>Brother</t>
  </si>
  <si>
    <t xml:space="preserve">P-Touch 6mm 1/4" Black On White Marking Tape Refills </t>
  </si>
  <si>
    <t>Dymo</t>
  </si>
  <si>
    <t>Rhino Labels 3/4x11.5' Black on White</t>
  </si>
  <si>
    <t>MDU Equipment</t>
  </si>
  <si>
    <t>47605-28N</t>
  </si>
  <si>
    <t>Lin 28" Metal SMC Only</t>
  </si>
  <si>
    <t>47605-F28</t>
  </si>
  <si>
    <t>Lin 28" Metal SMC Flush Cover</t>
  </si>
  <si>
    <t>47605-MDU</t>
  </si>
  <si>
    <t>Lin 8" Plastic SMC With Flush Cover</t>
  </si>
  <si>
    <t>47605-140</t>
  </si>
  <si>
    <t xml:space="preserve"> Lin 14" Metal SMC With Flush Cover</t>
  </si>
  <si>
    <t>47605-28W</t>
  </si>
  <si>
    <t>Lin 28" Metal SMC With Flush Cover</t>
  </si>
  <si>
    <t>FIRE RATED ONE PIECE 2X2 FLOOR BOX BLACK</t>
  </si>
  <si>
    <t>sheet</t>
  </si>
  <si>
    <t xml:space="preserve">No Bid </t>
  </si>
  <si>
    <t>Thomas/Betts</t>
  </si>
  <si>
    <t>Crimp Connector 1 hole 6 AWG connector</t>
  </si>
  <si>
    <t>Crimp Connector 2 hole 6 AWG connector</t>
  </si>
  <si>
    <t>Crimp Connector 2 hole 4 AWG connector</t>
  </si>
  <si>
    <t>Fuses</t>
  </si>
  <si>
    <t>GMT-1</t>
  </si>
  <si>
    <t>Buss</t>
  </si>
  <si>
    <t>Buss GMT 1 amp</t>
  </si>
  <si>
    <t>GMT-2</t>
  </si>
  <si>
    <t>Buss GMT 2 amp</t>
  </si>
  <si>
    <t>GMT-5</t>
  </si>
  <si>
    <t>Buss GMT 5 amp</t>
  </si>
  <si>
    <t>GMT-10</t>
  </si>
  <si>
    <t>Buss GMT 10 amp</t>
  </si>
  <si>
    <t>Buss GMT 15 amp</t>
  </si>
  <si>
    <t>Buss TPA 20 amp</t>
  </si>
  <si>
    <t>Buss TPA 40 amp</t>
  </si>
  <si>
    <t>Cable Guards</t>
  </si>
  <si>
    <t xml:space="preserve">UP1258G </t>
  </si>
  <si>
    <t>KGP Logistics</t>
  </si>
  <si>
    <t>Cable Guard 1.25-Inch x 8-Feet Flanged Green</t>
  </si>
  <si>
    <t xml:space="preserve">UP2258G </t>
  </si>
  <si>
    <t>Cable Guard 2.25-Inch x 8-Feet Flanged Green</t>
  </si>
  <si>
    <t xml:space="preserve">UP3758G </t>
  </si>
  <si>
    <t>Cable Guard 3.75-Inch x 8-Feet Flanged Green</t>
  </si>
  <si>
    <t xml:space="preserve">UP758G </t>
  </si>
  <si>
    <t>Cable Guard 0.75-Inch x 8-Feet Flanged Green</t>
  </si>
  <si>
    <t xml:space="preserve">UP1258HD </t>
  </si>
  <si>
    <t>Cable Guard 1.25-Inch x 8-Feet Flanged</t>
  </si>
  <si>
    <t>Cable Guards Non-Metallic</t>
  </si>
  <si>
    <t xml:space="preserve">PT-PCGF-2-8 </t>
  </si>
  <si>
    <t>Cable Guard 2-Inch x 8-Feet</t>
  </si>
  <si>
    <t xml:space="preserve">PT-PCGF-3-10 </t>
  </si>
  <si>
    <t>Cable Guard 3-Inch x 10-Feet</t>
  </si>
  <si>
    <t xml:space="preserve">PT-PCGF-4-8 </t>
  </si>
  <si>
    <t>Cable Guard 4-Inch x 8-Feet</t>
  </si>
  <si>
    <t xml:space="preserve">PT-PCGF-5-10 </t>
  </si>
  <si>
    <t>Cable Guard 5-Inch x 10-Feet</t>
  </si>
  <si>
    <t>Cable Guards and Straps</t>
  </si>
  <si>
    <t xml:space="preserve">400-314-316 </t>
  </si>
  <si>
    <t>Cable U Guard 3/4-Inch x 8-Feet</t>
  </si>
  <si>
    <t xml:space="preserve">400-314-324 </t>
  </si>
  <si>
    <t>Cable U Guard 1-Inch x 5-Feet</t>
  </si>
  <si>
    <t>Cable U Guard 1-Inch x 8-Feet RUS</t>
  </si>
  <si>
    <t xml:space="preserve">400-314-365 </t>
  </si>
  <si>
    <t>Cable U Guard 2-Inch x 5-Feet</t>
  </si>
  <si>
    <t>Cable U Guard 2-Inch x 8-Feet RUS</t>
  </si>
  <si>
    <t xml:space="preserve">6534T </t>
  </si>
  <si>
    <t>Cable U Guard 3-Inch x 5-Feet</t>
  </si>
  <si>
    <t>Cable U Guard 3-Inch x 8-Feet</t>
  </si>
  <si>
    <t xml:space="preserve">400-314-407 </t>
  </si>
  <si>
    <t>Cable U Guard 4-Inch x 8-Feet</t>
  </si>
  <si>
    <t xml:space="preserve">400-314-753 </t>
  </si>
  <si>
    <t>Cable Strap U Guard 1-Inch</t>
  </si>
  <si>
    <t>Cable Strap U Guard 2-Inch</t>
  </si>
  <si>
    <t>Cable Strap U Guard 3-Inch</t>
  </si>
  <si>
    <t>400-314-795</t>
  </si>
  <si>
    <t xml:space="preserve"> Cable Strap U Guard 4-Inch</t>
  </si>
  <si>
    <t xml:space="preserve">400-314-092 </t>
  </si>
  <si>
    <t>Cable Strap U Guard 3/4-Inch</t>
  </si>
  <si>
    <t xml:space="preserve">400-314-811 </t>
  </si>
  <si>
    <t>Strap Reinforcing Type S</t>
  </si>
  <si>
    <t xml:space="preserve">400-314-803 </t>
  </si>
  <si>
    <t>Strap Reinforcing Type C</t>
  </si>
  <si>
    <t>400-302-402</t>
  </si>
  <si>
    <t xml:space="preserve"> Strap Wall Galvanized</t>
  </si>
  <si>
    <t>Double Arming Bolts</t>
  </si>
  <si>
    <t>Bolt Double Arming 5/8-Inch x 12-Inch</t>
  </si>
  <si>
    <t>Bolt Double Arming 5/8-Inch x 14-Inch</t>
  </si>
  <si>
    <t>Bolt Double Arming 5/8-Inch x 16-Inch</t>
  </si>
  <si>
    <t>Bolt Double Arming 5/8-Inch x 18-Inch</t>
  </si>
  <si>
    <t>Bolt Double Arming 5/8-Inch x 22-Inch</t>
  </si>
  <si>
    <t>Bolt Double Arming 5/8-Inch x 24-Inch</t>
  </si>
  <si>
    <t>Bolt Double Arming 3/4-Inch x 12-Inch</t>
  </si>
  <si>
    <t>Bolt Double Arming 3/4-Inch x 14-Inch</t>
  </si>
  <si>
    <t>Bolt Double Arming 3/4-Inch x 16-Inch</t>
  </si>
  <si>
    <t>Bolt Double Arming 3/4-Inch x 18-Inch</t>
  </si>
  <si>
    <t>Bolt Double Arming 3/4-Inch x 20-Inch</t>
  </si>
  <si>
    <t>Bolt Double Arming 3/4-Inch x 24-Inch</t>
  </si>
  <si>
    <t>Machine Bolts</t>
  </si>
  <si>
    <t>Bolt Machine Square Head 5/8-Inch x 6-Inch</t>
  </si>
  <si>
    <t>Bolt Machine Square Head 5/8-Inch x 7-Inch</t>
  </si>
  <si>
    <t>Bolt Machine Square Head 5/8-Inch x 8-Inch</t>
  </si>
  <si>
    <t>Bolt Machine Square Head 5/8-Inch x 10-Inch</t>
  </si>
  <si>
    <t>Bolt Machine Square Head 5/8-Inch x 12-Inch</t>
  </si>
  <si>
    <t>Bolt Machine Square Head 5/8-Inch x 14-Inch</t>
  </si>
  <si>
    <t>Bolt Machine Square Head 5/8-Inch x 16-Inch</t>
  </si>
  <si>
    <t>Bolt Machine Square Head 5/8-Inch x 18-Inch</t>
  </si>
  <si>
    <t>Bolt Machine Square Head 5/8-Inch x 20-Inch</t>
  </si>
  <si>
    <t>Bolt Machine Square Head 5/8-Inch x 24-Inch</t>
  </si>
  <si>
    <t>Bolt Machine Square Head 3/4-Inch x 12-Inch</t>
  </si>
  <si>
    <t xml:space="preserve"> Bolt Machine Square Head 3/4-Inch x 16-Inch</t>
  </si>
  <si>
    <t>Bolt Machine Square Head 3/4-Inch x 18-Inch</t>
  </si>
  <si>
    <t>Bolt Machine Square Head 3/4-Inch x 20-Inch</t>
  </si>
  <si>
    <t>Bolt Machine Square Head 3/4-Inch x 22-Inch</t>
  </si>
  <si>
    <t>Bolt Machine Square Head 3/4-Inch x 24-Inch</t>
  </si>
  <si>
    <t>Bolt Machine Square Head 3/4-Inch x 26-Inch</t>
  </si>
  <si>
    <t>Carriage Bolts</t>
  </si>
  <si>
    <t xml:space="preserve">400-012-548 </t>
  </si>
  <si>
    <t>Bolt Carriage 3/8-Inch x 8-Inch Galvanized</t>
  </si>
  <si>
    <t>Pole Line Hardware</t>
  </si>
  <si>
    <t>Bolt Straight Thimble 5/8-Inch x 10-Inch</t>
  </si>
  <si>
    <t xml:space="preserve"> Bolt Straight Thimble 5/8-Inch x 12-Inch</t>
  </si>
  <si>
    <t>Bolt Straight Thimble 5/8-Inch x 14-Inch</t>
  </si>
  <si>
    <t>Bolt Straight Thimble 5/8-Inch x 16-Inch</t>
  </si>
  <si>
    <t>Bolt Thimbleye Angle 5/8-Inch x 10-Inch</t>
  </si>
  <si>
    <t>Bolt Thimbleye Angle 5/8-Inch x 12-Inch</t>
  </si>
  <si>
    <t xml:space="preserve">5112T </t>
  </si>
  <si>
    <t>Bolt Thimbleye Angle 3/4-Inch x 12-Inch</t>
  </si>
  <si>
    <t xml:space="preserve">5114T </t>
  </si>
  <si>
    <t>Bolt Thimbleye Angle 3/4-Inch x 14-Inch</t>
  </si>
  <si>
    <t>Bolt Thimbleye Angle 5/8-Inch x 14-Inch</t>
  </si>
  <si>
    <t>Bolt Thimbleye Angle 5/8-Inch x 16-Inch</t>
  </si>
  <si>
    <t>EyeNuts</t>
  </si>
  <si>
    <t>Nut Thimbleye 3/4-Inch</t>
  </si>
  <si>
    <t xml:space="preserve"> Nut Thimbleye 5/8-Inch</t>
  </si>
  <si>
    <t xml:space="preserve">400-162-913 </t>
  </si>
  <si>
    <t>Nut Thimbleye 5/8-Inch</t>
  </si>
  <si>
    <t>Wahers-Curved Square and Round</t>
  </si>
  <si>
    <t>Washer Curved 2-1/4-Inch Square 5/8-Inch</t>
  </si>
  <si>
    <t>Washer Curved 2-1/2-Inch Square 5/8-Inch</t>
  </si>
  <si>
    <t xml:space="preserve"> Washer Curved 3-Inch Square 5/8-Inch Bolt</t>
  </si>
  <si>
    <t>Washer Curved 3-Inch Square 3/4-Inch Bolt</t>
  </si>
  <si>
    <t xml:space="preserve">400-285-011 </t>
  </si>
  <si>
    <t>Washer Curved 3-1/4 Square 3/4-Inch</t>
  </si>
  <si>
    <t>Washer Square 2-1/4-Inch Square 5/8-Inch</t>
  </si>
  <si>
    <t>Washer Square 2-1/4-Inch Square 3/4-Inch</t>
  </si>
  <si>
    <t>Washer Round 3/8-Inch Bolt</t>
  </si>
  <si>
    <t xml:space="preserve">400-285-169 </t>
  </si>
  <si>
    <t>Washer Round 1/2-Inch Bolt</t>
  </si>
  <si>
    <t>Square Nuts</t>
  </si>
  <si>
    <t xml:space="preserve">55084P </t>
  </si>
  <si>
    <t>Nut Square Regular 5/8-Inch Galvanized</t>
  </si>
  <si>
    <t xml:space="preserve">55085P </t>
  </si>
  <si>
    <t>Nut Square Regular 3/4-Inch Galvanized</t>
  </si>
  <si>
    <t xml:space="preserve">55006P </t>
  </si>
  <si>
    <t>Nut Square Heavy 5/8-Inch Galvanized</t>
  </si>
  <si>
    <t xml:space="preserve">55312P </t>
  </si>
  <si>
    <t>Nut Square Heavy 3/4-Inch Galvanized</t>
  </si>
  <si>
    <t>Suspension Clamps</t>
  </si>
  <si>
    <t>Clamp Suspension 1 Bolt</t>
  </si>
  <si>
    <t>Clamp Suspension 3 Bolt</t>
  </si>
  <si>
    <t xml:space="preserve">7903L </t>
  </si>
  <si>
    <t>Clamp Suspension Keeper 3 Bolt</t>
  </si>
  <si>
    <t xml:space="preserve">7902L </t>
  </si>
  <si>
    <t>Clamp Suspension Angle 3 Bolt</t>
  </si>
  <si>
    <t xml:space="preserve">7902R </t>
  </si>
  <si>
    <t>One and Two Hole Clamps</t>
  </si>
  <si>
    <t xml:space="preserve">9000-8 </t>
  </si>
  <si>
    <t>Clamp 1 Hole 1/2-Inch L-8</t>
  </si>
  <si>
    <t xml:space="preserve">9000-4 </t>
  </si>
  <si>
    <t>Clamp 1 Hole 1/4-Inch L-4</t>
  </si>
  <si>
    <t xml:space="preserve">9000-20 </t>
  </si>
  <si>
    <t>Clamp 1 Hole 1-1/4-Inch</t>
  </si>
  <si>
    <t>9000-18</t>
  </si>
  <si>
    <t xml:space="preserve"> Clamp 1 Hole 1-1/8-Inch</t>
  </si>
  <si>
    <t xml:space="preserve">9000-16 </t>
  </si>
  <si>
    <t>Clamp 1 Hole 1-Inch L-16</t>
  </si>
  <si>
    <t xml:space="preserve">9000-3 </t>
  </si>
  <si>
    <t>Clamp 1 Hole 3/16-Inch L-3</t>
  </si>
  <si>
    <t xml:space="preserve">9000-12 </t>
  </si>
  <si>
    <t>Clamp 1 Hole 3/4-Inch</t>
  </si>
  <si>
    <t xml:space="preserve">9000-6 </t>
  </si>
  <si>
    <t>Clamp 1 Hole 3/8-Inch</t>
  </si>
  <si>
    <t>9000-5</t>
  </si>
  <si>
    <t xml:space="preserve"> Clamp 1 Hole 5/16-Inch L-5</t>
  </si>
  <si>
    <t xml:space="preserve">9000-10 </t>
  </si>
  <si>
    <t>Clamp 1 Hole 5/8-Inch</t>
  </si>
  <si>
    <t xml:space="preserve">9000-7 </t>
  </si>
  <si>
    <t>Clamp 1 Hole 7/16-Inch L-7</t>
  </si>
  <si>
    <t xml:space="preserve">9002-17 </t>
  </si>
  <si>
    <t>Clamp 1 Hole 1-1/4-Inch 94-1.20-Inch</t>
  </si>
  <si>
    <t xml:space="preserve">9000-200 </t>
  </si>
  <si>
    <t>Clamp 2 Hole 1-1/4-Inch T-20</t>
  </si>
  <si>
    <t xml:space="preserve">9000-260 </t>
  </si>
  <si>
    <t>Clamp 2 Hole 1-5/8-Inch T-28</t>
  </si>
  <si>
    <t xml:space="preserve">9000-300 </t>
  </si>
  <si>
    <t>Clamp 2 Hole 1-7/8-Inch T-30</t>
  </si>
  <si>
    <t xml:space="preserve">9000-160 </t>
  </si>
  <si>
    <t>Clamp 2 Hole 1-Inch T-16</t>
  </si>
  <si>
    <t>9000-400</t>
  </si>
  <si>
    <t xml:space="preserve"> Clamp 2 Hole 2-1/2-Inch T-40</t>
  </si>
  <si>
    <t>9000-120</t>
  </si>
  <si>
    <t xml:space="preserve"> Clamp 2 Hole 3/4-Inch T-12</t>
  </si>
  <si>
    <t xml:space="preserve">9000-100 </t>
  </si>
  <si>
    <t>Clamp 2 Hole 5/8-Inch T-10</t>
  </si>
  <si>
    <t xml:space="preserve">9000-70 </t>
  </si>
  <si>
    <t>Clamp 2-Hole Steel Zinc 7/16-Inch</t>
  </si>
  <si>
    <t>C-Span Clamps</t>
  </si>
  <si>
    <t xml:space="preserve"> Clamp C Span</t>
  </si>
  <si>
    <t>Cable Clamp</t>
  </si>
  <si>
    <t xml:space="preserve">9002-1 </t>
  </si>
  <si>
    <t>Clamp Cable Size 1</t>
  </si>
  <si>
    <t>Lag Screws</t>
  </si>
  <si>
    <t xml:space="preserve"> Screw Lag 1/4 x 3-Inch Galvanized</t>
  </si>
  <si>
    <t>Screw Lag 3/8 x 1-1/2-Inch Galvanized</t>
  </si>
  <si>
    <t>Screw Lag 3/8 x 4-Inch Galvanized</t>
  </si>
  <si>
    <t>Screw Lag 1/2 x 3-Inch Galvanized</t>
  </si>
  <si>
    <t>Screw Lag 1/2 x 4-Inch Galvanized</t>
  </si>
  <si>
    <t>Screw Lag Hex Head Galvanized 1/2-Inch x 2-Inch</t>
  </si>
  <si>
    <t>Screw Lag Hex Head Galvanized Gimlet Point</t>
  </si>
  <si>
    <t xml:space="preserve">8722GP </t>
  </si>
  <si>
    <t>Screw Lag 1/4-Inch x 2-Inch Gimlet</t>
  </si>
  <si>
    <t>Screw Lag Fettered 3/8 x 4-Inch</t>
  </si>
  <si>
    <t>508754-1/2</t>
  </si>
  <si>
    <t xml:space="preserve"> Screw Lag Fettered 1/2 x 4-1/2-Inch</t>
  </si>
  <si>
    <t>Drive Hooks</t>
  </si>
  <si>
    <t>Hook Drive B 7/16-Inch x 4-3/4-Inch</t>
  </si>
  <si>
    <t>Guy Hooks</t>
  </si>
  <si>
    <t xml:space="preserve"> Hook Guy B 5/8-Inch</t>
  </si>
  <si>
    <t xml:space="preserve">400-149-928 </t>
  </si>
  <si>
    <t>Hook Guy Lag Spur 3/4-Inch Hole</t>
  </si>
  <si>
    <t xml:space="preserve">GH6 </t>
  </si>
  <si>
    <t>Hook Guy 1/2-Inch Lag 3/4-Inch Bolt</t>
  </si>
  <si>
    <t>Serving Sleeves</t>
  </si>
  <si>
    <t xml:space="preserve">401-093-034 </t>
  </si>
  <si>
    <t>Sleeve Serving 1/4-Inch</t>
  </si>
  <si>
    <t>Sleeve Serving 5/16-Inch</t>
  </si>
  <si>
    <t xml:space="preserve"> Sleeve Serving 3/8-Inch</t>
  </si>
  <si>
    <t>Sidewalk Guy Fittings</t>
  </si>
  <si>
    <t>Sidewalk Guy End Fitting 2-Inch</t>
  </si>
  <si>
    <t>Sidewalk Guy Pole Endplate 2-Inch</t>
  </si>
  <si>
    <t>Pole Steps</t>
  </si>
  <si>
    <t>Step Lag And Plate Assembly</t>
  </si>
  <si>
    <t>Step Hook Drive 5/8-Inch x 10-Inch</t>
  </si>
  <si>
    <t>Cable Extension Arms</t>
  </si>
  <si>
    <t>Arm Cable Extension 26-Inch</t>
  </si>
  <si>
    <t>Arm Cable Extension 44-1/2-Inch</t>
  </si>
  <si>
    <t>Stand Off Brackets</t>
  </si>
  <si>
    <t xml:space="preserve">1CSM12 </t>
  </si>
  <si>
    <t>Bracket Stand Off Single Phase 12-Inch</t>
  </si>
  <si>
    <t xml:space="preserve">1CSM18 </t>
  </si>
  <si>
    <t>Bracket Stand Off Single Phase 18-Inch</t>
  </si>
  <si>
    <t xml:space="preserve">1CSM24 </t>
  </si>
  <si>
    <t>Bracket Stand Off Single Phase 24-Inch</t>
  </si>
  <si>
    <t>Two Hole Strap</t>
  </si>
  <si>
    <t xml:space="preserve">9003-9 </t>
  </si>
  <si>
    <t>Strap Cable Number 9</t>
  </si>
  <si>
    <t xml:space="preserve">9003-13 </t>
  </si>
  <si>
    <t>Strap Cable Number 13</t>
  </si>
  <si>
    <t xml:space="preserve">9003-16 </t>
  </si>
  <si>
    <t>Strap Cable Number 16</t>
  </si>
  <si>
    <t xml:space="preserve">9003-20 </t>
  </si>
  <si>
    <t>Strap Cable Number 20</t>
  </si>
  <si>
    <t xml:space="preserve">9003-24 </t>
  </si>
  <si>
    <t>Strap Cable Number 24</t>
  </si>
  <si>
    <t xml:space="preserve">9003-30 </t>
  </si>
  <si>
    <t>Strap Cable Number 30</t>
  </si>
  <si>
    <t xml:space="preserve">9003-42 </t>
  </si>
  <si>
    <t>Strap Cable Number 42</t>
  </si>
  <si>
    <t xml:space="preserve">9003-56 </t>
  </si>
  <si>
    <t>Strap Cable Number 56</t>
  </si>
  <si>
    <t>Lashing Clamps-Zinc</t>
  </si>
  <si>
    <t>Lashing Cable Support Zinc 10-Inch</t>
  </si>
  <si>
    <t>Lashing Cable Support Zinc 16-Inch</t>
  </si>
  <si>
    <t>Lashing Cable Support Zinc 22-Inch</t>
  </si>
  <si>
    <t>Lashing Cable Support Zinc 28-Inch</t>
  </si>
  <si>
    <t>Lashing Cable Support Zinc 50-Inch</t>
  </si>
  <si>
    <t>Strand Vise, Strand Link and Accessories</t>
  </si>
  <si>
    <t>Strandvise 5/16-Inch Strand</t>
  </si>
  <si>
    <t>Strandlink 3/8-Inch Galvanized Strand</t>
  </si>
  <si>
    <t>Strandlink 1/4-Inch Alumoweld</t>
  </si>
  <si>
    <t>Strandlink 5/16-Inch Alumoweld</t>
  </si>
  <si>
    <t>Strandlink 3/8-Inch Alumoweld</t>
  </si>
  <si>
    <t xml:space="preserve"> Strandlink 7/16-Inch Galvanized Strand</t>
  </si>
  <si>
    <t>Strandvise 5/16-Inch Galvanized Strand</t>
  </si>
  <si>
    <t>Strandvise 3/8-Inch Galvanized Strand</t>
  </si>
  <si>
    <t>Strandvise All Grades 3/16-Inch</t>
  </si>
  <si>
    <t xml:space="preserve"> Strandvise All Grades 5/16-Inch</t>
  </si>
  <si>
    <t>Strandvise All Grades 3/8-Inch</t>
  </si>
  <si>
    <t>Strandvise 1/4-Inch Strand</t>
  </si>
  <si>
    <t>Strandvise 3/8-Inch Strand</t>
  </si>
  <si>
    <t>Strandvise 7/16-Inch Strand</t>
  </si>
  <si>
    <t>Strandvise Universal 1/4-Inch</t>
  </si>
  <si>
    <t>Wirevise .062-.1-Inch</t>
  </si>
  <si>
    <t>Deadend Wirevise .102 - .114-Inch</t>
  </si>
  <si>
    <t>Deadend Wirevise .120 - .134-Inch</t>
  </si>
  <si>
    <t>Wirelink Any Grade .120-.134-Inch 11BWG</t>
  </si>
  <si>
    <t>5057N</t>
  </si>
  <si>
    <t xml:space="preserve"> Wirelink *P* .072-.100-Inch 14BWG+12AWG</t>
  </si>
  <si>
    <t xml:space="preserve">5059N </t>
  </si>
  <si>
    <t>Splice Wirelink for .109-Inch</t>
  </si>
  <si>
    <t xml:space="preserve">5063N </t>
  </si>
  <si>
    <t>Splice Wirelink for .134-Inch</t>
  </si>
  <si>
    <t>Suspension and Drop Hardware</t>
  </si>
  <si>
    <t xml:space="preserve">907D </t>
  </si>
  <si>
    <t>Drop Wire Clamp 2-Pair Stainless Steel with Dimpled Shim</t>
  </si>
  <si>
    <t>Drop Wire Clamp 6-Pair Stainless Steel with Dimpled Shim</t>
  </si>
  <si>
    <t>D Cable Lashing Clamp , Galvanized, Grade 5 Steel Stud, For 1/4” to 7/16” Strand</t>
  </si>
  <si>
    <t>Lashed Cable Support .010” x .75” x 16” Stainless Steel with Tapered Ends</t>
  </si>
  <si>
    <t>Drop Wire Clamps</t>
  </si>
  <si>
    <t xml:space="preserve">2PRA </t>
  </si>
  <si>
    <t>Clamp Drop Wire 2-Pair Aluminum Plastic Shim</t>
  </si>
  <si>
    <t xml:space="preserve">6PRDS </t>
  </si>
  <si>
    <t>Clamp Drop Wire 6-Pair SS Metal Shim 6PRDS</t>
  </si>
  <si>
    <t>Suspension and Drop Hard</t>
  </si>
  <si>
    <t xml:space="preserve">23-80361 </t>
  </si>
  <si>
    <t>Clamp Drop Wire E 1-Pair Steel 23-80361</t>
  </si>
  <si>
    <t xml:space="preserve">23-80362 </t>
  </si>
  <si>
    <t>Clamp Drop Wire 1-Pair Steel A</t>
  </si>
  <si>
    <t xml:space="preserve">23-80370 </t>
  </si>
  <si>
    <t>Clamp Drop Wire E 2-Pair</t>
  </si>
  <si>
    <t>Drive Ring</t>
  </si>
  <si>
    <t>Drive Ring Galvanized 7/8-Inch x 2 9/16-Inch Nail Length</t>
  </si>
  <si>
    <t>Hook Dropwire B Galvanized Steel 666</t>
  </si>
  <si>
    <t xml:space="preserve">23-80262 </t>
  </si>
  <si>
    <t>Clip Cable ‘S’ Drop Wire 6-Pair 100Pk 500Bx</t>
  </si>
  <si>
    <t xml:space="preserve">905P </t>
  </si>
  <si>
    <t>Clip SC Drop Wire for 1 - 2 Pair Drop Wire</t>
  </si>
  <si>
    <t>Guy Grip Dead-Ends</t>
  </si>
  <si>
    <t xml:space="preserve">GDE-2102 </t>
  </si>
  <si>
    <t>Dead-End 3/16 x 20-Inch C-Coat Red</t>
  </si>
  <si>
    <t xml:space="preserve">GDE-1104 </t>
  </si>
  <si>
    <t>Dead-End 1/4 x 25-Inch B-Coat Yellow</t>
  </si>
  <si>
    <t>GDE-2104</t>
  </si>
  <si>
    <t xml:space="preserve"> Dead-End 1/4 x 25-Inch C-Coat Yellow</t>
  </si>
  <si>
    <t xml:space="preserve">GDE-1107 </t>
  </si>
  <si>
    <t>Dead-End 3/8 x 35-Inch B-Coat Orange</t>
  </si>
  <si>
    <t xml:space="preserve">GDE-2107 </t>
  </si>
  <si>
    <t>Dead-End 3/8 x 35-Inch C-Coat Orange</t>
  </si>
  <si>
    <t xml:space="preserve">GDE-1106 </t>
  </si>
  <si>
    <t>Dead-End 5/16 x 31-Inch B-Coat Black</t>
  </si>
  <si>
    <t xml:space="preserve">GDE-2106 </t>
  </si>
  <si>
    <t>Dead-End 5/16 x 31-Inch C-Coat Black</t>
  </si>
  <si>
    <t xml:space="preserve">GDE-1108 </t>
  </si>
  <si>
    <t>Dead-End 7/16 x 38-Inch B-Coat Green</t>
  </si>
  <si>
    <t xml:space="preserve">GDE-2108 </t>
  </si>
  <si>
    <t>Dead-End 7/16 x 38-Inch C-Coat Green</t>
  </si>
  <si>
    <t xml:space="preserve">GDE-1104LA </t>
  </si>
  <si>
    <t>Dead-End 1/2 x 25-Inch Yellow</t>
  </si>
  <si>
    <t>C-Rural Dead-Ends</t>
  </si>
  <si>
    <t>NDE-8502</t>
  </si>
  <si>
    <t>NDE-8502 Dead-End C-Rural 22-Inch White</t>
  </si>
  <si>
    <t xml:space="preserve">NDE-8503 </t>
  </si>
  <si>
    <t>Dead-End C-Rural 30-Inch Yellow</t>
  </si>
  <si>
    <t xml:space="preserve">NDE-9500 </t>
  </si>
  <si>
    <t>Dead-End Drop Wire Black</t>
  </si>
  <si>
    <t>NDE-9502 Dead-End Drop Wire Green</t>
  </si>
  <si>
    <t>Guy Guards</t>
  </si>
  <si>
    <t xml:space="preserve">PG-5516 </t>
  </si>
  <si>
    <t>Guy Marker 6-Feet PVC Round Profile Yellow</t>
  </si>
  <si>
    <t xml:space="preserve">PG-5517 </t>
  </si>
  <si>
    <t>Guy Marker 7-Feet PVC Round Profile Yellow</t>
  </si>
  <si>
    <t xml:space="preserve">PG-5518 </t>
  </si>
  <si>
    <t>Guy Marker 8-Feet PVC Round Profile Yellow</t>
  </si>
  <si>
    <t>Strand Splice</t>
  </si>
  <si>
    <t xml:space="preserve">GLS-3103 </t>
  </si>
  <si>
    <t>Open Wire Splice 10BWG 14-Inch Orange</t>
  </si>
  <si>
    <t xml:space="preserve">GLS-3101 </t>
  </si>
  <si>
    <t>Open Wire Splice 12BWG 12-Inch Black</t>
  </si>
  <si>
    <t xml:space="preserve">GLS-1104 </t>
  </si>
  <si>
    <t>Strand Splice 1/4-Inch B-Coat Yellow</t>
  </si>
  <si>
    <t>GLS-2104</t>
  </si>
  <si>
    <t xml:space="preserve"> Strand Splice 1/4-Inch x 35-Inch C-C Yellow</t>
  </si>
  <si>
    <t xml:space="preserve">GLS-2118 </t>
  </si>
  <si>
    <t>Strand Splice 3/8-Inch x 34-Inch C-C Orange</t>
  </si>
  <si>
    <t xml:space="preserve">GLS-2107 </t>
  </si>
  <si>
    <t>Strand Splice 3/8-Inch x 50-Inch C-C Orange</t>
  </si>
  <si>
    <t xml:space="preserve">GLS-2117 </t>
  </si>
  <si>
    <t>Strand Splice 5/16-Inch x 29-Inch C-C Black</t>
  </si>
  <si>
    <t xml:space="preserve">GLS-2106 </t>
  </si>
  <si>
    <t>Strand Splice 5/16-Inch x 42-Inch C-C Black</t>
  </si>
  <si>
    <t xml:space="preserve">GLS-2108 </t>
  </si>
  <si>
    <t>Strand Splice 7/16-Inch x 56-Inch C-C Green</t>
  </si>
  <si>
    <t>Tree Guards and Air Spoilers</t>
  </si>
  <si>
    <t xml:space="preserve">PTG-0155 </t>
  </si>
  <si>
    <t>Tree Guard .948-1.010-Inch x 6-Feet Gray</t>
  </si>
  <si>
    <t xml:space="preserve">PTG-0207 </t>
  </si>
  <si>
    <t>Tree Guard 1.51-2.00-Inch x 6-Feet Black</t>
  </si>
  <si>
    <t>PTG-0208</t>
  </si>
  <si>
    <t xml:space="preserve"> Tree Guard 2.01-3.00-Inch x 6-Feet Black</t>
  </si>
  <si>
    <t xml:space="preserve">PTG-0201 </t>
  </si>
  <si>
    <t>Tree Guard.238-.500-Inch x 6-Feet Black</t>
  </si>
  <si>
    <t>Air Flow Spoiler .563-Inch</t>
  </si>
  <si>
    <t>Air Flow Spoiler .760-Inch</t>
  </si>
  <si>
    <t>Air Flow Spoiler 1.543-1.686-Inch</t>
  </si>
  <si>
    <t>Strand Type</t>
  </si>
  <si>
    <t>6m</t>
  </si>
  <si>
    <t>Galvanized Cable Strand</t>
  </si>
  <si>
    <t>6.6m</t>
  </si>
  <si>
    <t>10m</t>
  </si>
  <si>
    <t>16m</t>
  </si>
  <si>
    <t>25m</t>
  </si>
  <si>
    <t>Fiber Optic Cables</t>
  </si>
  <si>
    <t>Solo ADSS Short-Span</t>
  </si>
  <si>
    <t>Figure 8 Cables</t>
  </si>
  <si>
    <t>Single Mode and Multimode Cable</t>
  </si>
  <si>
    <t>012EN4-T4S01A20</t>
  </si>
  <si>
    <t>12 Strand</t>
  </si>
  <si>
    <t>024EN4-T4S01A20</t>
  </si>
  <si>
    <t>24 Strand</t>
  </si>
  <si>
    <t>048EN4-T4S01A20</t>
  </si>
  <si>
    <t>48 Strand</t>
  </si>
  <si>
    <t>Aerial Closures</t>
  </si>
  <si>
    <t>Preformed Coyote in-line Runt</t>
  </si>
  <si>
    <t>Coyote LCC</t>
  </si>
  <si>
    <t>Coyote Inline runt</t>
  </si>
  <si>
    <t>Coyote Terminal Single Chamber</t>
  </si>
  <si>
    <t>CAT-5EA**-003</t>
  </si>
  <si>
    <t>Wirewerks</t>
  </si>
  <si>
    <t>Cat5e 3ft Patch Cable</t>
  </si>
  <si>
    <t>CAT-5EA**-005</t>
  </si>
  <si>
    <t>Cat5e 5ft Patch Cable</t>
  </si>
  <si>
    <t>CAT-5EA**-007</t>
  </si>
  <si>
    <t>Cat5e 7ft Patch Cable</t>
  </si>
  <si>
    <t>CAT-5EA**-010</t>
  </si>
  <si>
    <t>Cat5e 10ft Patch Cable</t>
  </si>
  <si>
    <t>CAT-5EA**-014</t>
  </si>
  <si>
    <t>Cat5e 14ft Patch Cable</t>
  </si>
  <si>
    <t>CAT-06A**-003</t>
  </si>
  <si>
    <t>Cat6 3ft Patch Cable</t>
  </si>
  <si>
    <t>CAT-06A**-005</t>
  </si>
  <si>
    <t>Cat6 5ft Patch Cable</t>
  </si>
  <si>
    <t>CAT-06A**-007</t>
  </si>
  <si>
    <t>Cat6 7ft Patch Cable</t>
  </si>
  <si>
    <t>CAT-06A**-010</t>
  </si>
  <si>
    <t>Cat6 10ft Patch Cable</t>
  </si>
  <si>
    <t>CAT-06A**-014</t>
  </si>
  <si>
    <t>Cat6 14ft Patch Cable</t>
  </si>
  <si>
    <t>5G460-03-XX</t>
  </si>
  <si>
    <t xml:space="preserve"> Cat5e 3 ft Patch Cable</t>
  </si>
  <si>
    <t>5G460-05-XX</t>
  </si>
  <si>
    <t>Cat5e 5 ft Patch Cable</t>
  </si>
  <si>
    <t>5G460-07-XX</t>
  </si>
  <si>
    <t>Cat5e 7 ft Patch Cable</t>
  </si>
  <si>
    <t>5G460-10-XX</t>
  </si>
  <si>
    <t xml:space="preserve"> Cat5e 10 ft Patch Cable</t>
  </si>
  <si>
    <t>5G460-15-XX</t>
  </si>
  <si>
    <t xml:space="preserve"> Cat5e 15 ft Patch Cable</t>
  </si>
  <si>
    <t>62460-03-XX</t>
  </si>
  <si>
    <t xml:space="preserve"> Cat6e 3 ft Patch Cable</t>
  </si>
  <si>
    <t>62460-05-XX</t>
  </si>
  <si>
    <t xml:space="preserve"> Cat6e 5 ft Patch Cable</t>
  </si>
  <si>
    <t>62460-07-XX</t>
  </si>
  <si>
    <t xml:space="preserve"> Cat6e 7 ft Patch Cable</t>
  </si>
  <si>
    <t>62460-10-XX</t>
  </si>
  <si>
    <t>Cat6e 10 ft Patch Cable</t>
  </si>
  <si>
    <t>62460-15-XX</t>
  </si>
  <si>
    <t>Cat6e 15 ft Patch Cable</t>
  </si>
  <si>
    <t>CAT-5CAOR-003</t>
  </si>
  <si>
    <t>Cat5e 3ft Orange Crossover Patch Cable</t>
  </si>
  <si>
    <t>CAT-5CAOR-007</t>
  </si>
  <si>
    <t xml:space="preserve"> Cat5e 7ft Orange Crossover Patch Cable</t>
  </si>
  <si>
    <t>CAT-5CAOR-025</t>
  </si>
  <si>
    <t>Cat5e 25ft Orange Crossover Patch Cable</t>
  </si>
  <si>
    <t>CAT-5CAOR-050</t>
  </si>
  <si>
    <t xml:space="preserve"> Cat5e 50ft Orange Crossover Patch Cable</t>
  </si>
  <si>
    <t>Resale</t>
  </si>
  <si>
    <t>% Discount</t>
  </si>
  <si>
    <t>No bid</t>
  </si>
  <si>
    <t>A.1.        Connectivity Our Cost Sheet</t>
  </si>
  <si>
    <t>A.2.        Fire Stop Our Cost Sheet</t>
  </si>
  <si>
    <t>A.3.        Racks Our Cost Sheet</t>
  </si>
  <si>
    <t>A.4.        Pathway Our Cost Sheet</t>
  </si>
  <si>
    <t>A.5.        Fiber Patch Cables Our Cost Sheet</t>
  </si>
  <si>
    <t>A.6.        Grounding-Power Our Cost Sheet</t>
  </si>
  <si>
    <t>A.7.        OSP Pricing Sheet</t>
  </si>
  <si>
    <t>A.8.        Miscellaneous Our Cost Sheet</t>
  </si>
  <si>
    <t>A.9.        Aerial Our Cost Sheet</t>
  </si>
  <si>
    <t>A.10.      Copper Patch Cables Our Cost Sheet</t>
  </si>
  <si>
    <t>Synergy Datacom Supply Pricing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</si>
</sst>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2" fontId="4" fillId="0" borderId="3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9" fontId="5" fillId="0" borderId="2" xfId="1" applyFont="1" applyFill="1" applyBorder="1" applyAlignment="1">
      <alignment horizontal="center" wrapText="1"/>
    </xf>
    <xf numFmtId="0" fontId="6" fillId="0" borderId="0" xfId="0" applyFont="1"/>
    <xf numFmtId="164" fontId="4" fillId="0" borderId="4" xfId="0" applyNumberFormat="1" applyFont="1" applyFill="1" applyBorder="1" applyAlignment="1">
      <alignment horizontal="right" wrapText="1"/>
    </xf>
    <xf numFmtId="9" fontId="4" fillId="0" borderId="4" xfId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indent="5"/>
    </xf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 applyAlignment="1">
      <alignment horizontal="center" wrapText="1"/>
    </xf>
    <xf numFmtId="9" fontId="4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justify"/>
    </xf>
    <xf numFmtId="164" fontId="4" fillId="0" borderId="8" xfId="0" applyNumberFormat="1" applyFont="1" applyFill="1" applyBorder="1" applyAlignment="1">
      <alignment horizontal="center" wrapText="1"/>
    </xf>
    <xf numFmtId="9" fontId="4" fillId="0" borderId="8" xfId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9" fontId="4" fillId="0" borderId="9" xfId="1" applyFont="1" applyFill="1" applyBorder="1" applyAlignment="1">
      <alignment horizontal="center" wrapText="1"/>
    </xf>
    <xf numFmtId="9" fontId="4" fillId="0" borderId="11" xfId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justify" wrapText="1"/>
    </xf>
    <xf numFmtId="9" fontId="4" fillId="0" borderId="5" xfId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868A-60BB-479A-BEB5-ECDBC468B5DB}">
  <sheetPr>
    <pageSetUpPr fitToPage="1"/>
  </sheetPr>
  <dimension ref="A1:G1291"/>
  <sheetViews>
    <sheetView tabSelected="1" workbookViewId="0">
      <selection activeCell="A2" sqref="A2"/>
    </sheetView>
  </sheetViews>
  <sheetFormatPr defaultColWidth="36.42578125" defaultRowHeight="15" x14ac:dyDescent="0.25"/>
  <cols>
    <col min="1" max="1" width="20.7109375" style="12" customWidth="1"/>
    <col min="2" max="2" width="31.28515625" style="12" customWidth="1"/>
    <col min="3" max="3" width="81.5703125" style="12" customWidth="1"/>
    <col min="4" max="4" width="9.7109375" style="12" customWidth="1"/>
    <col min="5" max="7" width="17" style="12" customWidth="1"/>
    <col min="8" max="16384" width="36.42578125" style="12"/>
  </cols>
  <sheetData>
    <row r="1" spans="1:7" x14ac:dyDescent="0.25">
      <c r="A1" s="12" t="s">
        <v>2232</v>
      </c>
    </row>
    <row r="2" spans="1:7" ht="15.75" thickBot="1" x14ac:dyDescent="0.3"/>
    <row r="3" spans="1:7" ht="17.25" thickTop="1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" t="s">
        <v>2219</v>
      </c>
      <c r="G3" s="11" t="s">
        <v>2220</v>
      </c>
    </row>
    <row r="4" spans="1:7" ht="17.25" thickTop="1" thickBot="1" x14ac:dyDescent="0.3">
      <c r="A4" s="1"/>
      <c r="B4" s="2"/>
      <c r="C4" s="4" t="s">
        <v>5</v>
      </c>
      <c r="D4" s="2"/>
      <c r="E4" s="13"/>
      <c r="F4" s="13"/>
      <c r="G4" s="14"/>
    </row>
    <row r="5" spans="1:7" ht="16.5" thickBot="1" x14ac:dyDescent="0.3">
      <c r="A5" s="1"/>
      <c r="B5" s="2"/>
      <c r="C5" s="4" t="s">
        <v>6</v>
      </c>
      <c r="D5" s="2"/>
      <c r="E5" s="13"/>
      <c r="F5" s="15"/>
      <c r="G5" s="14"/>
    </row>
    <row r="6" spans="1:7" ht="16.5" thickBot="1" x14ac:dyDescent="0.3">
      <c r="A6" s="1" t="s">
        <v>7</v>
      </c>
      <c r="B6" s="2" t="s">
        <v>8</v>
      </c>
      <c r="C6" s="2" t="s">
        <v>9</v>
      </c>
      <c r="D6" s="2" t="s">
        <v>10</v>
      </c>
      <c r="E6" s="15">
        <v>0.1893</v>
      </c>
      <c r="F6" s="15">
        <v>0.14000000000000001</v>
      </c>
      <c r="G6" s="14">
        <f>SUM(1-(F6/E6))</f>
        <v>0.26043317485472783</v>
      </c>
    </row>
    <row r="7" spans="1:7" ht="16.5" thickBot="1" x14ac:dyDescent="0.3">
      <c r="A7" s="1" t="s">
        <v>11</v>
      </c>
      <c r="B7" s="2" t="s">
        <v>8</v>
      </c>
      <c r="C7" s="2" t="s">
        <v>12</v>
      </c>
      <c r="D7" s="2" t="s">
        <v>10</v>
      </c>
      <c r="E7" s="15">
        <v>1.3140000000000001</v>
      </c>
      <c r="F7" s="15">
        <v>0.95</v>
      </c>
      <c r="G7" s="14">
        <f t="shared" ref="G7:G26" si="0">SUM(1-(F7/E7))</f>
        <v>0.27701674277016752</v>
      </c>
    </row>
    <row r="8" spans="1:7" ht="16.5" thickBot="1" x14ac:dyDescent="0.3">
      <c r="A8" s="1" t="s">
        <v>13</v>
      </c>
      <c r="B8" s="2" t="s">
        <v>8</v>
      </c>
      <c r="C8" s="2" t="s">
        <v>14</v>
      </c>
      <c r="D8" s="2" t="s">
        <v>10</v>
      </c>
      <c r="E8" s="15">
        <v>2.5339999999999998</v>
      </c>
      <c r="F8" s="15">
        <v>1.44</v>
      </c>
      <c r="G8" s="14">
        <f t="shared" si="0"/>
        <v>0.43172849250197309</v>
      </c>
    </row>
    <row r="9" spans="1:7" ht="16.5" thickBot="1" x14ac:dyDescent="0.3">
      <c r="A9" s="1" t="s">
        <v>15</v>
      </c>
      <c r="B9" s="2" t="s">
        <v>8</v>
      </c>
      <c r="C9" s="2" t="s">
        <v>16</v>
      </c>
      <c r="D9" s="2" t="s">
        <v>10</v>
      </c>
      <c r="E9" s="15">
        <v>5.0359999999999996</v>
      </c>
      <c r="F9" s="15">
        <v>2.86</v>
      </c>
      <c r="G9" s="14">
        <f t="shared" si="0"/>
        <v>0.43208895949166004</v>
      </c>
    </row>
    <row r="10" spans="1:7" ht="16.5" thickBot="1" x14ac:dyDescent="0.3">
      <c r="A10" s="1" t="s">
        <v>17</v>
      </c>
      <c r="B10" s="2" t="s">
        <v>8</v>
      </c>
      <c r="C10" s="2" t="s">
        <v>18</v>
      </c>
      <c r="D10" s="2" t="s">
        <v>10</v>
      </c>
      <c r="E10" s="15">
        <v>14.7</v>
      </c>
      <c r="F10" s="15">
        <v>10.66</v>
      </c>
      <c r="G10" s="14">
        <f t="shared" si="0"/>
        <v>0.27482993197278904</v>
      </c>
    </row>
    <row r="11" spans="1:7" ht="16.5" thickBot="1" x14ac:dyDescent="0.3">
      <c r="A11" s="1" t="s">
        <v>19</v>
      </c>
      <c r="B11" s="2" t="s">
        <v>8</v>
      </c>
      <c r="C11" s="2" t="s">
        <v>20</v>
      </c>
      <c r="D11" s="2" t="s">
        <v>10</v>
      </c>
      <c r="E11" s="15">
        <v>20.63</v>
      </c>
      <c r="F11" s="15">
        <v>14.96</v>
      </c>
      <c r="G11" s="14">
        <f t="shared" si="0"/>
        <v>0.27484246243334942</v>
      </c>
    </row>
    <row r="12" spans="1:7" ht="16.5" thickBot="1" x14ac:dyDescent="0.3">
      <c r="A12" s="1" t="s">
        <v>21</v>
      </c>
      <c r="B12" s="2" t="s">
        <v>8</v>
      </c>
      <c r="C12" s="2" t="s">
        <v>22</v>
      </c>
      <c r="D12" s="2" t="s">
        <v>10</v>
      </c>
      <c r="E12" s="15">
        <v>0.78</v>
      </c>
      <c r="F12" s="15">
        <v>0.55000000000000004</v>
      </c>
      <c r="G12" s="14">
        <f t="shared" si="0"/>
        <v>0.29487179487179482</v>
      </c>
    </row>
    <row r="13" spans="1:7" ht="16.5" thickBot="1" x14ac:dyDescent="0.3">
      <c r="A13" s="1" t="s">
        <v>23</v>
      </c>
      <c r="B13" s="2" t="s">
        <v>8</v>
      </c>
      <c r="C13" s="2" t="s">
        <v>24</v>
      </c>
      <c r="D13" s="2" t="s">
        <v>10</v>
      </c>
      <c r="E13" s="15">
        <v>1.35</v>
      </c>
      <c r="F13" s="15">
        <v>1.08</v>
      </c>
      <c r="G13" s="14">
        <f t="shared" si="0"/>
        <v>0.19999999999999996</v>
      </c>
    </row>
    <row r="14" spans="1:7" ht="16.5" thickBot="1" x14ac:dyDescent="0.3">
      <c r="A14" s="1" t="s">
        <v>25</v>
      </c>
      <c r="B14" s="2" t="s">
        <v>8</v>
      </c>
      <c r="C14" s="2" t="s">
        <v>26</v>
      </c>
      <c r="D14" s="2" t="s">
        <v>10</v>
      </c>
      <c r="E14" s="15">
        <v>2.4</v>
      </c>
      <c r="F14" s="15">
        <v>1.98</v>
      </c>
      <c r="G14" s="14">
        <f t="shared" si="0"/>
        <v>0.17499999999999993</v>
      </c>
    </row>
    <row r="15" spans="1:7" ht="16.5" thickBot="1" x14ac:dyDescent="0.3">
      <c r="A15" s="1" t="s">
        <v>27</v>
      </c>
      <c r="B15" s="2" t="s">
        <v>8</v>
      </c>
      <c r="C15" s="2" t="s">
        <v>28</v>
      </c>
      <c r="D15" s="2" t="s">
        <v>10</v>
      </c>
      <c r="E15" s="15">
        <v>0.34200000000000003</v>
      </c>
      <c r="F15" s="15">
        <v>0.2</v>
      </c>
      <c r="G15" s="14">
        <f t="shared" si="0"/>
        <v>0.41520467836257313</v>
      </c>
    </row>
    <row r="16" spans="1:7" ht="16.5" thickBot="1" x14ac:dyDescent="0.3">
      <c r="A16" s="1" t="s">
        <v>29</v>
      </c>
      <c r="B16" s="2" t="s">
        <v>8</v>
      </c>
      <c r="C16" s="2" t="s">
        <v>30</v>
      </c>
      <c r="D16" s="2" t="s">
        <v>10</v>
      </c>
      <c r="E16" s="15">
        <v>0.58620000000000005</v>
      </c>
      <c r="F16" s="15">
        <v>0.31</v>
      </c>
      <c r="G16" s="14">
        <f t="shared" si="0"/>
        <v>0.47117024906175375</v>
      </c>
    </row>
    <row r="17" spans="1:7" ht="16.5" thickBot="1" x14ac:dyDescent="0.3">
      <c r="A17" s="1" t="s">
        <v>31</v>
      </c>
      <c r="B17" s="2" t="s">
        <v>8</v>
      </c>
      <c r="C17" s="2" t="s">
        <v>32</v>
      </c>
      <c r="D17" s="2" t="s">
        <v>10</v>
      </c>
      <c r="E17" s="15">
        <v>0.58620000000000005</v>
      </c>
      <c r="F17" s="15">
        <v>0.31</v>
      </c>
      <c r="G17" s="14">
        <f t="shared" si="0"/>
        <v>0.47117024906175375</v>
      </c>
    </row>
    <row r="18" spans="1:7" ht="16.5" thickBot="1" x14ac:dyDescent="0.3">
      <c r="A18" s="1">
        <v>10032090</v>
      </c>
      <c r="B18" s="2" t="s">
        <v>33</v>
      </c>
      <c r="C18" s="2" t="s">
        <v>34</v>
      </c>
      <c r="D18" s="2" t="s">
        <v>10</v>
      </c>
      <c r="E18" s="15">
        <v>0.58620000000000005</v>
      </c>
      <c r="F18" s="15">
        <v>0.31</v>
      </c>
      <c r="G18" s="14">
        <f t="shared" si="0"/>
        <v>0.47117024906175375</v>
      </c>
    </row>
    <row r="19" spans="1:7" ht="16.5" thickBot="1" x14ac:dyDescent="0.3">
      <c r="A19" s="1">
        <v>10032094</v>
      </c>
      <c r="B19" s="2" t="s">
        <v>33</v>
      </c>
      <c r="C19" s="2" t="s">
        <v>35</v>
      </c>
      <c r="D19" s="2" t="s">
        <v>10</v>
      </c>
      <c r="E19" s="15">
        <v>0.6</v>
      </c>
      <c r="F19" s="15">
        <v>0.31</v>
      </c>
      <c r="G19" s="14">
        <f t="shared" si="0"/>
        <v>0.48333333333333328</v>
      </c>
    </row>
    <row r="20" spans="1:7" ht="16.5" thickBot="1" x14ac:dyDescent="0.3">
      <c r="A20" s="1" t="s">
        <v>36</v>
      </c>
      <c r="B20" s="2" t="s">
        <v>37</v>
      </c>
      <c r="C20" s="2" t="s">
        <v>38</v>
      </c>
      <c r="D20" s="2" t="s">
        <v>10</v>
      </c>
      <c r="E20" s="15">
        <v>0.6</v>
      </c>
      <c r="F20" s="15">
        <v>0.32</v>
      </c>
      <c r="G20" s="14">
        <f t="shared" si="0"/>
        <v>0.46666666666666667</v>
      </c>
    </row>
    <row r="21" spans="1:7" ht="16.5" thickBot="1" x14ac:dyDescent="0.3">
      <c r="A21" s="1" t="s">
        <v>39</v>
      </c>
      <c r="B21" s="2" t="s">
        <v>40</v>
      </c>
      <c r="C21" s="2" t="s">
        <v>38</v>
      </c>
      <c r="D21" s="2" t="s">
        <v>10</v>
      </c>
      <c r="E21" s="15">
        <v>0.55300000000000005</v>
      </c>
      <c r="F21" s="15">
        <v>0.52</v>
      </c>
      <c r="G21" s="14">
        <f t="shared" si="0"/>
        <v>5.9674502712477429E-2</v>
      </c>
    </row>
    <row r="22" spans="1:7" ht="16.5" thickBot="1" x14ac:dyDescent="0.3">
      <c r="A22" s="1" t="s">
        <v>41</v>
      </c>
      <c r="B22" s="2" t="s">
        <v>37</v>
      </c>
      <c r="C22" s="2" t="s">
        <v>42</v>
      </c>
      <c r="D22" s="2" t="s">
        <v>10</v>
      </c>
      <c r="E22" s="15">
        <v>2.2200000000000002</v>
      </c>
      <c r="F22" s="15">
        <v>1.29</v>
      </c>
      <c r="G22" s="14">
        <f t="shared" si="0"/>
        <v>0.41891891891891897</v>
      </c>
    </row>
    <row r="23" spans="1:7" ht="16.5" thickBot="1" x14ac:dyDescent="0.3">
      <c r="A23" s="1">
        <v>440123101</v>
      </c>
      <c r="B23" s="2" t="s">
        <v>37</v>
      </c>
      <c r="C23" s="2" t="s">
        <v>43</v>
      </c>
      <c r="D23" s="2" t="s">
        <v>10</v>
      </c>
      <c r="E23" s="15">
        <v>0.64700000000000002</v>
      </c>
      <c r="F23" s="15">
        <v>0.25</v>
      </c>
      <c r="G23" s="14">
        <f t="shared" si="0"/>
        <v>0.61360123647604325</v>
      </c>
    </row>
    <row r="24" spans="1:7" ht="16.5" thickBot="1" x14ac:dyDescent="0.3">
      <c r="A24" s="1" t="s">
        <v>44</v>
      </c>
      <c r="B24" s="2" t="s">
        <v>37</v>
      </c>
      <c r="C24" s="2" t="s">
        <v>45</v>
      </c>
      <c r="D24" s="2" t="s">
        <v>10</v>
      </c>
      <c r="E24" s="15">
        <v>1.1100000000000001</v>
      </c>
      <c r="F24" s="15">
        <v>0.64</v>
      </c>
      <c r="G24" s="14">
        <f t="shared" si="0"/>
        <v>0.42342342342342343</v>
      </c>
    </row>
    <row r="25" spans="1:7" ht="16.5" thickBot="1" x14ac:dyDescent="0.3">
      <c r="A25" s="1" t="s">
        <v>46</v>
      </c>
      <c r="B25" s="2" t="s">
        <v>47</v>
      </c>
      <c r="C25" s="2" t="s">
        <v>48</v>
      </c>
      <c r="D25" s="2" t="s">
        <v>10</v>
      </c>
      <c r="E25" s="15">
        <v>4.63</v>
      </c>
      <c r="F25" s="15">
        <v>4.1500000000000004</v>
      </c>
      <c r="G25" s="14">
        <f t="shared" si="0"/>
        <v>0.10367170626349886</v>
      </c>
    </row>
    <row r="26" spans="1:7" ht="16.5" thickBot="1" x14ac:dyDescent="0.3">
      <c r="A26" s="1" t="s">
        <v>49</v>
      </c>
      <c r="B26" s="2" t="s">
        <v>47</v>
      </c>
      <c r="C26" s="2" t="s">
        <v>50</v>
      </c>
      <c r="D26" s="2" t="s">
        <v>10</v>
      </c>
      <c r="E26" s="15">
        <v>3.46</v>
      </c>
      <c r="F26" s="15">
        <v>3.06</v>
      </c>
      <c r="G26" s="14">
        <f t="shared" si="0"/>
        <v>0.11560693641618491</v>
      </c>
    </row>
    <row r="27" spans="1:7" ht="16.5" thickBot="1" x14ac:dyDescent="0.3">
      <c r="A27" s="1"/>
      <c r="B27" s="2"/>
      <c r="C27" s="4" t="s">
        <v>51</v>
      </c>
      <c r="D27" s="2"/>
      <c r="E27" s="15"/>
      <c r="F27" s="15"/>
      <c r="G27" s="14"/>
    </row>
    <row r="28" spans="1:7" ht="16.5" thickBot="1" x14ac:dyDescent="0.3">
      <c r="A28" s="1" t="s">
        <v>52</v>
      </c>
      <c r="B28" s="2" t="s">
        <v>37</v>
      </c>
      <c r="C28" s="2" t="s">
        <v>53</v>
      </c>
      <c r="D28" s="2" t="s">
        <v>10</v>
      </c>
      <c r="E28" s="15">
        <v>1.1890000000000001</v>
      </c>
      <c r="F28" s="15">
        <v>0.84</v>
      </c>
      <c r="G28" s="14">
        <f t="shared" ref="G28:G38" si="1">SUM(1-(F28/E28))</f>
        <v>0.29352396972245587</v>
      </c>
    </row>
    <row r="29" spans="1:7" ht="16.5" thickBot="1" x14ac:dyDescent="0.3">
      <c r="A29" s="1" t="s">
        <v>54</v>
      </c>
      <c r="B29" s="2" t="s">
        <v>37</v>
      </c>
      <c r="C29" s="2" t="s">
        <v>55</v>
      </c>
      <c r="D29" s="2" t="s">
        <v>10</v>
      </c>
      <c r="E29" s="15">
        <v>2.145</v>
      </c>
      <c r="F29" s="15">
        <v>1.56</v>
      </c>
      <c r="G29" s="14">
        <f t="shared" si="1"/>
        <v>0.27272727272727271</v>
      </c>
    </row>
    <row r="30" spans="1:7" ht="16.5" thickBot="1" x14ac:dyDescent="0.3">
      <c r="A30" s="1" t="s">
        <v>56</v>
      </c>
      <c r="B30" s="2" t="s">
        <v>37</v>
      </c>
      <c r="C30" s="2" t="s">
        <v>57</v>
      </c>
      <c r="D30" s="2" t="s">
        <v>10</v>
      </c>
      <c r="E30" s="15">
        <v>3.996</v>
      </c>
      <c r="F30" s="15">
        <v>2.9</v>
      </c>
      <c r="G30" s="14">
        <f t="shared" si="1"/>
        <v>0.27427427427427431</v>
      </c>
    </row>
    <row r="31" spans="1:7" ht="16.5" thickBot="1" x14ac:dyDescent="0.3">
      <c r="A31" s="1" t="s">
        <v>58</v>
      </c>
      <c r="B31" s="2" t="s">
        <v>37</v>
      </c>
      <c r="C31" s="2" t="s">
        <v>59</v>
      </c>
      <c r="D31" s="2" t="s">
        <v>10</v>
      </c>
      <c r="E31" s="15">
        <v>7.66</v>
      </c>
      <c r="F31" s="15">
        <v>5.56</v>
      </c>
      <c r="G31" s="14">
        <f t="shared" si="1"/>
        <v>0.27415143603133163</v>
      </c>
    </row>
    <row r="32" spans="1:7" ht="16.5" thickBot="1" x14ac:dyDescent="0.3">
      <c r="A32" s="1" t="s">
        <v>60</v>
      </c>
      <c r="B32" s="2" t="s">
        <v>37</v>
      </c>
      <c r="C32" s="2" t="s">
        <v>61</v>
      </c>
      <c r="D32" s="2" t="s">
        <v>10</v>
      </c>
      <c r="E32" s="15">
        <v>11.38</v>
      </c>
      <c r="F32" s="15">
        <v>8.25</v>
      </c>
      <c r="G32" s="14">
        <f t="shared" si="1"/>
        <v>0.27504393673110727</v>
      </c>
    </row>
    <row r="33" spans="1:7" ht="16.5" thickBot="1" x14ac:dyDescent="0.3">
      <c r="A33" s="1" t="s">
        <v>62</v>
      </c>
      <c r="B33" s="2" t="s">
        <v>37</v>
      </c>
      <c r="C33" s="2" t="s">
        <v>63</v>
      </c>
      <c r="D33" s="2" t="s">
        <v>10</v>
      </c>
      <c r="E33" s="15">
        <v>15.25</v>
      </c>
      <c r="F33" s="15">
        <v>11.06</v>
      </c>
      <c r="G33" s="14">
        <f t="shared" si="1"/>
        <v>0.27475409836065567</v>
      </c>
    </row>
    <row r="34" spans="1:7" ht="16.5" thickBot="1" x14ac:dyDescent="0.3">
      <c r="A34" s="1" t="s">
        <v>64</v>
      </c>
      <c r="B34" s="2" t="s">
        <v>37</v>
      </c>
      <c r="C34" s="2" t="s">
        <v>65</v>
      </c>
      <c r="D34" s="2" t="s">
        <v>10</v>
      </c>
      <c r="E34" s="15">
        <v>21.71</v>
      </c>
      <c r="F34" s="15">
        <v>15.74</v>
      </c>
      <c r="G34" s="14">
        <f t="shared" si="1"/>
        <v>0.2749884845693229</v>
      </c>
    </row>
    <row r="35" spans="1:7" ht="16.5" thickBot="1" x14ac:dyDescent="0.3">
      <c r="A35" s="1" t="s">
        <v>66</v>
      </c>
      <c r="B35" s="2" t="s">
        <v>37</v>
      </c>
      <c r="C35" s="2" t="s">
        <v>67</v>
      </c>
      <c r="D35" s="2" t="s">
        <v>10</v>
      </c>
      <c r="E35" s="15">
        <v>32.56</v>
      </c>
      <c r="F35" s="15">
        <v>23.61</v>
      </c>
      <c r="G35" s="14">
        <f t="shared" si="1"/>
        <v>0.27487714987714995</v>
      </c>
    </row>
    <row r="36" spans="1:7" ht="16.5" thickBot="1" x14ac:dyDescent="0.3">
      <c r="A36" s="1" t="s">
        <v>68</v>
      </c>
      <c r="B36" s="2" t="s">
        <v>37</v>
      </c>
      <c r="C36" s="2" t="s">
        <v>69</v>
      </c>
      <c r="D36" s="2" t="s">
        <v>10</v>
      </c>
      <c r="E36" s="15">
        <v>45.09</v>
      </c>
      <c r="F36" s="15">
        <v>32.69</v>
      </c>
      <c r="G36" s="14">
        <f t="shared" si="1"/>
        <v>0.2750055444666224</v>
      </c>
    </row>
    <row r="37" spans="1:7" ht="16.5" thickBot="1" x14ac:dyDescent="0.3">
      <c r="A37" s="1" t="s">
        <v>70</v>
      </c>
      <c r="B37" s="2" t="s">
        <v>37</v>
      </c>
      <c r="C37" s="2" t="s">
        <v>71</v>
      </c>
      <c r="D37" s="2" t="s">
        <v>10</v>
      </c>
      <c r="E37" s="15">
        <v>70.709999999999994</v>
      </c>
      <c r="F37" s="15">
        <v>55.01</v>
      </c>
      <c r="G37" s="14">
        <f t="shared" si="1"/>
        <v>0.222033658605572</v>
      </c>
    </row>
    <row r="38" spans="1:7" ht="16.5" thickBot="1" x14ac:dyDescent="0.3">
      <c r="A38" s="1" t="s">
        <v>72</v>
      </c>
      <c r="B38" s="2" t="s">
        <v>37</v>
      </c>
      <c r="C38" s="2" t="s">
        <v>73</v>
      </c>
      <c r="D38" s="2" t="s">
        <v>10</v>
      </c>
      <c r="E38" s="15">
        <v>101.29300000000001</v>
      </c>
      <c r="F38" s="15">
        <v>73.45</v>
      </c>
      <c r="G38" s="14">
        <f t="shared" si="1"/>
        <v>0.27487585519236279</v>
      </c>
    </row>
    <row r="39" spans="1:7" ht="16.5" thickBot="1" x14ac:dyDescent="0.3">
      <c r="A39" s="1"/>
      <c r="B39" s="2"/>
      <c r="C39" s="4" t="s">
        <v>74</v>
      </c>
      <c r="D39" s="2"/>
      <c r="E39" s="15"/>
      <c r="F39" s="15"/>
      <c r="G39" s="14"/>
    </row>
    <row r="40" spans="1:7" ht="16.5" thickBot="1" x14ac:dyDescent="0.3">
      <c r="A40" s="1" t="s">
        <v>75</v>
      </c>
      <c r="B40" s="2" t="s">
        <v>76</v>
      </c>
      <c r="C40" s="2" t="s">
        <v>77</v>
      </c>
      <c r="D40" s="2" t="s">
        <v>10</v>
      </c>
      <c r="E40" s="15">
        <v>0.39860000000000001</v>
      </c>
      <c r="F40" s="15">
        <v>0.3</v>
      </c>
      <c r="G40" s="14">
        <f t="shared" ref="G40:G48" si="2">SUM(1-(F40/E40))</f>
        <v>0.24736578023080791</v>
      </c>
    </row>
    <row r="41" spans="1:7" ht="16.5" thickBot="1" x14ac:dyDescent="0.3">
      <c r="A41" s="1" t="s">
        <v>78</v>
      </c>
      <c r="B41" s="2" t="s">
        <v>76</v>
      </c>
      <c r="C41" s="2" t="s">
        <v>79</v>
      </c>
      <c r="D41" s="2" t="s">
        <v>10</v>
      </c>
      <c r="E41" s="15">
        <v>0.6573</v>
      </c>
      <c r="F41" s="15">
        <v>0.49</v>
      </c>
      <c r="G41" s="14">
        <f t="shared" si="2"/>
        <v>0.25452609158679451</v>
      </c>
    </row>
    <row r="42" spans="1:7" ht="16.5" thickBot="1" x14ac:dyDescent="0.3">
      <c r="A42" s="1" t="s">
        <v>80</v>
      </c>
      <c r="B42" s="2" t="s">
        <v>76</v>
      </c>
      <c r="C42" s="2" t="s">
        <v>81</v>
      </c>
      <c r="D42" s="2" t="s">
        <v>10</v>
      </c>
      <c r="E42" s="15">
        <v>0.19420000000000001</v>
      </c>
      <c r="F42" s="15">
        <v>0.16</v>
      </c>
      <c r="G42" s="14">
        <f t="shared" si="2"/>
        <v>0.17610710607621016</v>
      </c>
    </row>
    <row r="43" spans="1:7" ht="16.5" thickBot="1" x14ac:dyDescent="0.3">
      <c r="A43" s="1" t="s">
        <v>82</v>
      </c>
      <c r="B43" s="2" t="s">
        <v>83</v>
      </c>
      <c r="C43" s="2" t="s">
        <v>84</v>
      </c>
      <c r="D43" s="2" t="s">
        <v>10</v>
      </c>
      <c r="E43" s="15">
        <v>0.41299999999999998</v>
      </c>
      <c r="F43" s="15">
        <v>0.32</v>
      </c>
      <c r="G43" s="14">
        <f t="shared" si="2"/>
        <v>0.2251815980629539</v>
      </c>
    </row>
    <row r="44" spans="1:7" ht="16.5" thickBot="1" x14ac:dyDescent="0.3">
      <c r="A44" s="1">
        <v>921019</v>
      </c>
      <c r="B44" s="2" t="s">
        <v>83</v>
      </c>
      <c r="C44" s="2" t="s">
        <v>85</v>
      </c>
      <c r="D44" s="2" t="s">
        <v>10</v>
      </c>
      <c r="E44" s="15">
        <v>0.53300000000000003</v>
      </c>
      <c r="F44" s="15">
        <v>0.4</v>
      </c>
      <c r="G44" s="14">
        <f t="shared" si="2"/>
        <v>0.24953095684803006</v>
      </c>
    </row>
    <row r="45" spans="1:7" ht="16.5" thickBot="1" x14ac:dyDescent="0.3">
      <c r="A45" s="1">
        <v>9292</v>
      </c>
      <c r="B45" s="2" t="s">
        <v>76</v>
      </c>
      <c r="C45" s="2" t="s">
        <v>86</v>
      </c>
      <c r="D45" s="2" t="s">
        <v>10</v>
      </c>
      <c r="E45" s="15">
        <v>1.139</v>
      </c>
      <c r="F45" s="15">
        <v>0.92</v>
      </c>
      <c r="G45" s="14">
        <f t="shared" si="2"/>
        <v>0.19227392449517122</v>
      </c>
    </row>
    <row r="46" spans="1:7" ht="16.5" thickBot="1" x14ac:dyDescent="0.3">
      <c r="A46" s="1">
        <v>83264</v>
      </c>
      <c r="B46" s="2" t="s">
        <v>76</v>
      </c>
      <c r="C46" s="2" t="s">
        <v>87</v>
      </c>
      <c r="D46" s="2" t="s">
        <v>10</v>
      </c>
      <c r="E46" s="15">
        <v>0.20200000000000001</v>
      </c>
      <c r="F46" s="15">
        <v>0.16</v>
      </c>
      <c r="G46" s="14">
        <f t="shared" si="2"/>
        <v>0.20792079207920799</v>
      </c>
    </row>
    <row r="47" spans="1:7" ht="16.5" thickBot="1" x14ac:dyDescent="0.3">
      <c r="A47" s="1" t="s">
        <v>88</v>
      </c>
      <c r="B47" s="2" t="s">
        <v>89</v>
      </c>
      <c r="C47" s="2" t="s">
        <v>90</v>
      </c>
      <c r="D47" s="2" t="s">
        <v>91</v>
      </c>
      <c r="E47" s="15">
        <v>3.29</v>
      </c>
      <c r="F47" s="15">
        <v>2.73</v>
      </c>
      <c r="G47" s="14">
        <f t="shared" si="2"/>
        <v>0.17021276595744683</v>
      </c>
    </row>
    <row r="48" spans="1:7" ht="16.5" thickBot="1" x14ac:dyDescent="0.3">
      <c r="A48" s="1" t="s">
        <v>92</v>
      </c>
      <c r="B48" s="2" t="s">
        <v>89</v>
      </c>
      <c r="C48" s="2" t="s">
        <v>93</v>
      </c>
      <c r="D48" s="2" t="s">
        <v>91</v>
      </c>
      <c r="E48" s="15">
        <v>1.6</v>
      </c>
      <c r="F48" s="15">
        <v>1.33</v>
      </c>
      <c r="G48" s="14">
        <f t="shared" si="2"/>
        <v>0.16874999999999996</v>
      </c>
    </row>
    <row r="49" spans="1:7" ht="16.5" thickBot="1" x14ac:dyDescent="0.3">
      <c r="A49" s="1" t="s">
        <v>94</v>
      </c>
      <c r="B49" s="2" t="s">
        <v>95</v>
      </c>
      <c r="C49" s="2" t="s">
        <v>96</v>
      </c>
      <c r="D49" s="2" t="s">
        <v>91</v>
      </c>
      <c r="E49" s="15">
        <v>3.24</v>
      </c>
      <c r="F49" s="15">
        <v>1.51</v>
      </c>
      <c r="G49" s="14">
        <f>SUM(1-(F49/E49))</f>
        <v>0.53395061728395066</v>
      </c>
    </row>
    <row r="50" spans="1:7" ht="16.5" thickBot="1" x14ac:dyDescent="0.3">
      <c r="A50" s="1" t="s">
        <v>97</v>
      </c>
      <c r="B50" s="2" t="s">
        <v>95</v>
      </c>
      <c r="C50" s="2" t="s">
        <v>98</v>
      </c>
      <c r="D50" s="2" t="s">
        <v>91</v>
      </c>
      <c r="E50" s="15">
        <v>3.72</v>
      </c>
      <c r="F50" s="15">
        <v>1.77</v>
      </c>
      <c r="G50" s="14">
        <f>SUM(1-(F50/E50))</f>
        <v>0.52419354838709675</v>
      </c>
    </row>
    <row r="51" spans="1:7" ht="16.5" thickBot="1" x14ac:dyDescent="0.3">
      <c r="A51" s="1"/>
      <c r="B51" s="2"/>
      <c r="C51" s="4" t="s">
        <v>99</v>
      </c>
      <c r="D51" s="2"/>
      <c r="E51" s="15"/>
      <c r="F51" s="15"/>
      <c r="G51" s="14"/>
    </row>
    <row r="52" spans="1:7" ht="16.5" thickBot="1" x14ac:dyDescent="0.3">
      <c r="A52" s="1" t="s">
        <v>100</v>
      </c>
      <c r="B52" s="2" t="s">
        <v>37</v>
      </c>
      <c r="C52" s="2" t="s">
        <v>101</v>
      </c>
      <c r="D52" s="2" t="s">
        <v>10</v>
      </c>
      <c r="E52" s="15">
        <v>4.2999999999999997E-2</v>
      </c>
      <c r="F52" s="15">
        <v>3.5999999999999997E-2</v>
      </c>
      <c r="G52" s="14">
        <f>SUM(1-(F52/E52))</f>
        <v>0.16279069767441856</v>
      </c>
    </row>
    <row r="53" spans="1:7" ht="16.5" thickBot="1" x14ac:dyDescent="0.3">
      <c r="A53" s="3"/>
      <c r="B53" s="4"/>
      <c r="C53" s="4" t="s">
        <v>102</v>
      </c>
      <c r="D53" s="4"/>
      <c r="E53" s="15"/>
      <c r="F53" s="15"/>
      <c r="G53" s="14"/>
    </row>
    <row r="54" spans="1:7" ht="16.5" thickBot="1" x14ac:dyDescent="0.3">
      <c r="A54" s="1">
        <v>308274</v>
      </c>
      <c r="B54" s="2" t="s">
        <v>103</v>
      </c>
      <c r="C54" s="2" t="s">
        <v>104</v>
      </c>
      <c r="D54" s="2" t="s">
        <v>10</v>
      </c>
      <c r="E54" s="15">
        <v>0.57999999999999996</v>
      </c>
      <c r="F54" s="15">
        <v>0.42</v>
      </c>
      <c r="G54" s="14">
        <f>SUM(1-(F54/E54))</f>
        <v>0.27586206896551724</v>
      </c>
    </row>
    <row r="55" spans="1:7" ht="16.5" thickBot="1" x14ac:dyDescent="0.3">
      <c r="A55" s="1" t="s">
        <v>105</v>
      </c>
      <c r="B55" s="2" t="s">
        <v>106</v>
      </c>
      <c r="C55" s="2" t="s">
        <v>107</v>
      </c>
      <c r="D55" s="2" t="s">
        <v>10</v>
      </c>
      <c r="E55" s="15">
        <v>0.96</v>
      </c>
      <c r="F55" s="15">
        <v>0.65</v>
      </c>
      <c r="G55" s="14">
        <f>SUM(1-(F55/E55))</f>
        <v>0.32291666666666663</v>
      </c>
    </row>
    <row r="56" spans="1:7" ht="16.5" thickBot="1" x14ac:dyDescent="0.3">
      <c r="A56" s="1"/>
      <c r="B56" s="2"/>
      <c r="C56" s="4" t="s">
        <v>108</v>
      </c>
      <c r="D56" s="2"/>
      <c r="E56" s="15"/>
      <c r="F56" s="15"/>
      <c r="G56" s="14"/>
    </row>
    <row r="57" spans="1:7" ht="16.5" thickBot="1" x14ac:dyDescent="0.3">
      <c r="A57" s="1"/>
      <c r="B57" s="2"/>
      <c r="C57" s="4" t="s">
        <v>51</v>
      </c>
      <c r="D57" s="2"/>
      <c r="E57" s="15"/>
      <c r="F57" s="15"/>
      <c r="G57" s="14"/>
    </row>
    <row r="58" spans="1:7" ht="16.5" thickBot="1" x14ac:dyDescent="0.3">
      <c r="A58" s="1" t="s">
        <v>109</v>
      </c>
      <c r="B58" s="2" t="s">
        <v>47</v>
      </c>
      <c r="C58" s="2" t="s">
        <v>110</v>
      </c>
      <c r="D58" s="2" t="s">
        <v>10</v>
      </c>
      <c r="E58" s="15">
        <v>0.40799999999999997</v>
      </c>
      <c r="F58" s="15">
        <v>0.37</v>
      </c>
      <c r="G58" s="14">
        <f>SUM(1-(F58/E58))</f>
        <v>9.3137254901960786E-2</v>
      </c>
    </row>
    <row r="59" spans="1:7" ht="16.5" thickBot="1" x14ac:dyDescent="0.3">
      <c r="A59" s="1" t="s">
        <v>111</v>
      </c>
      <c r="B59" s="2" t="s">
        <v>47</v>
      </c>
      <c r="C59" s="2" t="s">
        <v>112</v>
      </c>
      <c r="D59" s="2" t="s">
        <v>10</v>
      </c>
      <c r="E59" s="15">
        <v>0.439</v>
      </c>
      <c r="F59" s="15">
        <v>0.42</v>
      </c>
      <c r="G59" s="14">
        <f>SUM(1-(F59/E59))</f>
        <v>4.3280182232346309E-2</v>
      </c>
    </row>
    <row r="60" spans="1:7" ht="16.5" thickBot="1" x14ac:dyDescent="0.3">
      <c r="A60" s="1" t="s">
        <v>113</v>
      </c>
      <c r="B60" s="2" t="s">
        <v>47</v>
      </c>
      <c r="C60" s="2" t="s">
        <v>114</v>
      </c>
      <c r="D60" s="2" t="s">
        <v>10</v>
      </c>
      <c r="E60" s="15">
        <v>0.58299999999999996</v>
      </c>
      <c r="F60" s="15">
        <v>0.53</v>
      </c>
      <c r="G60" s="14">
        <f>SUM(1-(F60/E60))</f>
        <v>9.0909090909090828E-2</v>
      </c>
    </row>
    <row r="61" spans="1:7" ht="16.5" thickBot="1" x14ac:dyDescent="0.3">
      <c r="A61" s="1" t="s">
        <v>115</v>
      </c>
      <c r="B61" s="2" t="s">
        <v>47</v>
      </c>
      <c r="C61" s="2" t="s">
        <v>116</v>
      </c>
      <c r="D61" s="2" t="s">
        <v>10</v>
      </c>
      <c r="E61" s="15">
        <v>0.85</v>
      </c>
      <c r="F61" s="15">
        <v>0.7</v>
      </c>
      <c r="G61" s="14">
        <f>SUM(1-(F61/E61))</f>
        <v>0.17647058823529416</v>
      </c>
    </row>
    <row r="62" spans="1:7" ht="16.5" thickBot="1" x14ac:dyDescent="0.3">
      <c r="A62" s="1" t="s">
        <v>117</v>
      </c>
      <c r="B62" s="2" t="s">
        <v>47</v>
      </c>
      <c r="C62" s="2" t="s">
        <v>118</v>
      </c>
      <c r="D62" s="2" t="s">
        <v>10</v>
      </c>
      <c r="E62" s="15">
        <v>1.47</v>
      </c>
      <c r="F62" s="15">
        <v>1.21</v>
      </c>
      <c r="G62" s="14">
        <f>SUM(1-(F62/E62))</f>
        <v>0.1768707482993197</v>
      </c>
    </row>
    <row r="63" spans="1:7" ht="16.5" thickBot="1" x14ac:dyDescent="0.3">
      <c r="A63" s="1">
        <v>120063101</v>
      </c>
      <c r="B63" s="2" t="s">
        <v>37</v>
      </c>
      <c r="C63" s="2" t="s">
        <v>119</v>
      </c>
      <c r="D63" s="2" t="s">
        <v>10</v>
      </c>
      <c r="E63" s="15">
        <v>0.34599999999999997</v>
      </c>
      <c r="F63" s="15">
        <v>0.25</v>
      </c>
      <c r="G63" s="14">
        <f>SUM(1-(F63/E63))</f>
        <v>0.2774566473988439</v>
      </c>
    </row>
    <row r="64" spans="1:7" ht="16.5" thickBot="1" x14ac:dyDescent="0.3">
      <c r="A64" s="1" t="s">
        <v>120</v>
      </c>
      <c r="B64" s="2" t="s">
        <v>37</v>
      </c>
      <c r="C64" s="2" t="s">
        <v>121</v>
      </c>
      <c r="D64" s="2" t="s">
        <v>10</v>
      </c>
      <c r="E64" s="15">
        <v>0.379</v>
      </c>
      <c r="F64" s="15">
        <v>0.28000000000000003</v>
      </c>
      <c r="G64" s="14">
        <f>SUM(1-(F64/E64))</f>
        <v>0.2612137203166226</v>
      </c>
    </row>
    <row r="65" spans="1:7" ht="16.5" thickBot="1" x14ac:dyDescent="0.3">
      <c r="A65" s="1" t="s">
        <v>122</v>
      </c>
      <c r="B65" s="2" t="s">
        <v>37</v>
      </c>
      <c r="C65" s="2" t="s">
        <v>123</v>
      </c>
      <c r="D65" s="2" t="s">
        <v>10</v>
      </c>
      <c r="E65" s="15">
        <v>0.45810000000000001</v>
      </c>
      <c r="F65" s="15">
        <v>0.33</v>
      </c>
      <c r="G65" s="14">
        <f>SUM(1-(F65/E65))</f>
        <v>0.27963326784544862</v>
      </c>
    </row>
    <row r="66" spans="1:7" ht="16.5" thickBot="1" x14ac:dyDescent="0.3">
      <c r="A66" s="1">
        <v>120483101</v>
      </c>
      <c r="B66" s="2" t="s">
        <v>37</v>
      </c>
      <c r="C66" s="2" t="s">
        <v>124</v>
      </c>
      <c r="D66" s="2" t="s">
        <v>10</v>
      </c>
      <c r="E66" s="15">
        <v>0.60450000000000004</v>
      </c>
      <c r="F66" s="15">
        <v>0.44</v>
      </c>
      <c r="G66" s="14">
        <f>SUM(1-(F66/E66))</f>
        <v>0.27212572373862698</v>
      </c>
    </row>
    <row r="67" spans="1:7" ht="16.5" thickBot="1" x14ac:dyDescent="0.3">
      <c r="A67" s="1">
        <v>120963101</v>
      </c>
      <c r="B67" s="2" t="s">
        <v>37</v>
      </c>
      <c r="C67" s="2" t="s">
        <v>125</v>
      </c>
      <c r="D67" s="2" t="s">
        <v>10</v>
      </c>
      <c r="E67" s="15">
        <v>1.0464</v>
      </c>
      <c r="F67" s="15">
        <v>0.76</v>
      </c>
      <c r="G67" s="14">
        <f>SUM(1-(F67/E67))</f>
        <v>0.2737003058103975</v>
      </c>
    </row>
    <row r="68" spans="1:7" ht="16.5" thickBot="1" x14ac:dyDescent="0.3">
      <c r="A68" s="1">
        <v>121443101</v>
      </c>
      <c r="B68" s="2" t="s">
        <v>126</v>
      </c>
      <c r="C68" s="2" t="s">
        <v>127</v>
      </c>
      <c r="D68" s="2" t="s">
        <v>10</v>
      </c>
      <c r="E68" s="15">
        <v>1.5233000000000001</v>
      </c>
      <c r="F68" s="15">
        <v>1.4</v>
      </c>
      <c r="G68" s="14">
        <f>SUM(1-(F68/E68))</f>
        <v>8.0942690212039814E-2</v>
      </c>
    </row>
    <row r="69" spans="1:7" ht="16.5" thickBot="1" x14ac:dyDescent="0.3">
      <c r="A69" s="1" t="s">
        <v>128</v>
      </c>
      <c r="B69" s="2" t="s">
        <v>129</v>
      </c>
      <c r="C69" s="2" t="s">
        <v>130</v>
      </c>
      <c r="D69" s="2" t="s">
        <v>10</v>
      </c>
      <c r="E69" s="15">
        <v>1.9650000000000001</v>
      </c>
      <c r="F69" s="15">
        <v>1.79</v>
      </c>
      <c r="G69" s="14">
        <f>SUM(1-(F69/E69))</f>
        <v>8.9058524173028064E-2</v>
      </c>
    </row>
    <row r="70" spans="1:7" ht="16.5" thickBot="1" x14ac:dyDescent="0.3">
      <c r="A70" s="1" t="s">
        <v>131</v>
      </c>
      <c r="B70" s="2" t="s">
        <v>47</v>
      </c>
      <c r="C70" s="2" t="s">
        <v>132</v>
      </c>
      <c r="D70" s="2" t="s">
        <v>10</v>
      </c>
      <c r="E70" s="15">
        <v>1.88</v>
      </c>
      <c r="F70" s="15">
        <v>1.67</v>
      </c>
      <c r="G70" s="14">
        <f>SUM(1-(F70/E70))</f>
        <v>0.11170212765957444</v>
      </c>
    </row>
    <row r="71" spans="1:7" ht="16.5" thickBot="1" x14ac:dyDescent="0.3">
      <c r="A71" s="1" t="s">
        <v>133</v>
      </c>
      <c r="B71" s="2" t="s">
        <v>47</v>
      </c>
      <c r="C71" s="2" t="s">
        <v>134</v>
      </c>
      <c r="D71" s="2" t="s">
        <v>10</v>
      </c>
      <c r="E71" s="15">
        <v>2.12</v>
      </c>
      <c r="F71" s="15">
        <v>1.91</v>
      </c>
      <c r="G71" s="14">
        <f>SUM(1-(F71/E71))</f>
        <v>9.9056603773584939E-2</v>
      </c>
    </row>
    <row r="72" spans="1:7" ht="16.5" thickBot="1" x14ac:dyDescent="0.3">
      <c r="A72" s="1">
        <v>110483101</v>
      </c>
      <c r="B72" s="2" t="s">
        <v>37</v>
      </c>
      <c r="C72" s="2" t="s">
        <v>135</v>
      </c>
      <c r="D72" s="2" t="s">
        <v>10</v>
      </c>
      <c r="E72" s="15">
        <v>0.50409999999999999</v>
      </c>
      <c r="F72" s="15">
        <v>0.37</v>
      </c>
      <c r="G72" s="14">
        <f>SUM(1-(F72/E72))</f>
        <v>0.26601864709383061</v>
      </c>
    </row>
    <row r="73" spans="1:7" ht="16.5" thickBot="1" x14ac:dyDescent="0.3">
      <c r="A73" s="1"/>
      <c r="B73" s="2"/>
      <c r="C73" s="4" t="s">
        <v>136</v>
      </c>
      <c r="D73" s="2"/>
      <c r="E73" s="15"/>
      <c r="F73" s="15"/>
      <c r="G73" s="14"/>
    </row>
    <row r="74" spans="1:7" ht="16.5" thickBot="1" x14ac:dyDescent="0.3">
      <c r="A74" s="1">
        <v>240063101</v>
      </c>
      <c r="B74" s="2" t="s">
        <v>37</v>
      </c>
      <c r="C74" s="2" t="s">
        <v>137</v>
      </c>
      <c r="D74" s="2" t="s">
        <v>10</v>
      </c>
      <c r="E74" s="14" t="s">
        <v>138</v>
      </c>
      <c r="F74" s="14" t="s">
        <v>138</v>
      </c>
      <c r="G74" s="14" t="s">
        <v>138</v>
      </c>
    </row>
    <row r="75" spans="1:7" ht="16.5" thickBot="1" x14ac:dyDescent="0.3">
      <c r="A75" s="1">
        <v>240123101</v>
      </c>
      <c r="B75" s="2" t="s">
        <v>37</v>
      </c>
      <c r="C75" s="2" t="s">
        <v>139</v>
      </c>
      <c r="D75" s="2" t="s">
        <v>10</v>
      </c>
      <c r="E75" s="14" t="s">
        <v>138</v>
      </c>
      <c r="F75" s="14" t="s">
        <v>138</v>
      </c>
      <c r="G75" s="14" t="s">
        <v>138</v>
      </c>
    </row>
    <row r="76" spans="1:7" ht="16.5" thickBot="1" x14ac:dyDescent="0.3">
      <c r="A76" s="1">
        <v>240243101</v>
      </c>
      <c r="B76" s="2" t="s">
        <v>37</v>
      </c>
      <c r="C76" s="2" t="s">
        <v>140</v>
      </c>
      <c r="D76" s="2" t="s">
        <v>10</v>
      </c>
      <c r="E76" s="14" t="s">
        <v>138</v>
      </c>
      <c r="F76" s="14" t="s">
        <v>138</v>
      </c>
      <c r="G76" s="14" t="s">
        <v>138</v>
      </c>
    </row>
    <row r="77" spans="1:7" ht="16.5" thickBot="1" x14ac:dyDescent="0.3">
      <c r="A77" s="1">
        <v>240483101</v>
      </c>
      <c r="B77" s="2" t="s">
        <v>37</v>
      </c>
      <c r="C77" s="2" t="s">
        <v>141</v>
      </c>
      <c r="D77" s="2" t="s">
        <v>10</v>
      </c>
      <c r="E77" s="14" t="s">
        <v>138</v>
      </c>
      <c r="F77" s="14" t="s">
        <v>138</v>
      </c>
      <c r="G77" s="14" t="s">
        <v>138</v>
      </c>
    </row>
    <row r="78" spans="1:7" ht="16.5" thickBot="1" x14ac:dyDescent="0.3">
      <c r="A78" s="1" t="s">
        <v>142</v>
      </c>
      <c r="B78" s="2" t="s">
        <v>40</v>
      </c>
      <c r="C78" s="2" t="s">
        <v>143</v>
      </c>
      <c r="D78" s="2" t="s">
        <v>10</v>
      </c>
      <c r="E78" s="14" t="s">
        <v>138</v>
      </c>
      <c r="F78" s="14" t="s">
        <v>138</v>
      </c>
      <c r="G78" s="14" t="s">
        <v>138</v>
      </c>
    </row>
    <row r="79" spans="1:7" ht="16.5" thickBot="1" x14ac:dyDescent="0.3">
      <c r="A79" s="1" t="s">
        <v>144</v>
      </c>
      <c r="B79" s="2" t="s">
        <v>37</v>
      </c>
      <c r="C79" s="2" t="s">
        <v>145</v>
      </c>
      <c r="D79" s="2" t="s">
        <v>10</v>
      </c>
      <c r="E79" s="14" t="s">
        <v>138</v>
      </c>
      <c r="F79" s="14" t="s">
        <v>138</v>
      </c>
      <c r="G79" s="14" t="s">
        <v>138</v>
      </c>
    </row>
    <row r="80" spans="1:7" ht="16.5" thickBot="1" x14ac:dyDescent="0.3">
      <c r="A80" s="1" t="s">
        <v>146</v>
      </c>
      <c r="B80" s="2" t="s">
        <v>37</v>
      </c>
      <c r="C80" s="2" t="s">
        <v>147</v>
      </c>
      <c r="D80" s="2" t="s">
        <v>10</v>
      </c>
      <c r="E80" s="14" t="s">
        <v>138</v>
      </c>
      <c r="F80" s="14" t="s">
        <v>138</v>
      </c>
      <c r="G80" s="14" t="s">
        <v>138</v>
      </c>
    </row>
    <row r="81" spans="1:7" ht="16.5" thickBot="1" x14ac:dyDescent="0.3">
      <c r="A81" s="1" t="s">
        <v>148</v>
      </c>
      <c r="B81" s="2" t="s">
        <v>37</v>
      </c>
      <c r="C81" s="2" t="s">
        <v>149</v>
      </c>
      <c r="D81" s="2" t="s">
        <v>10</v>
      </c>
      <c r="E81" s="14" t="s">
        <v>138</v>
      </c>
      <c r="F81" s="14" t="s">
        <v>138</v>
      </c>
      <c r="G81" s="14" t="s">
        <v>138</v>
      </c>
    </row>
    <row r="82" spans="1:7" ht="16.5" thickBot="1" x14ac:dyDescent="0.3">
      <c r="A82" s="1" t="s">
        <v>150</v>
      </c>
      <c r="B82" s="2" t="s">
        <v>37</v>
      </c>
      <c r="C82" s="2" t="s">
        <v>151</v>
      </c>
      <c r="D82" s="2" t="s">
        <v>10</v>
      </c>
      <c r="E82" s="14" t="s">
        <v>138</v>
      </c>
      <c r="F82" s="14" t="s">
        <v>138</v>
      </c>
      <c r="G82" s="14" t="s">
        <v>138</v>
      </c>
    </row>
    <row r="83" spans="1:7" ht="16.5" thickBot="1" x14ac:dyDescent="0.3">
      <c r="A83" s="1" t="s">
        <v>152</v>
      </c>
      <c r="B83" s="2" t="s">
        <v>40</v>
      </c>
      <c r="C83" s="2" t="s">
        <v>153</v>
      </c>
      <c r="D83" s="2" t="s">
        <v>10</v>
      </c>
      <c r="E83" s="15">
        <v>8.7899999999999991</v>
      </c>
      <c r="F83" s="15">
        <v>6.92</v>
      </c>
      <c r="G83" s="14">
        <f>SUM(1-(F83/E83))</f>
        <v>0.21274175199089873</v>
      </c>
    </row>
    <row r="84" spans="1:7" ht="16.5" thickBot="1" x14ac:dyDescent="0.3">
      <c r="A84" s="1" t="s">
        <v>146</v>
      </c>
      <c r="B84" s="2" t="s">
        <v>37</v>
      </c>
      <c r="C84" s="2" t="s">
        <v>154</v>
      </c>
      <c r="D84" s="2" t="s">
        <v>10</v>
      </c>
      <c r="E84" s="14" t="s">
        <v>177</v>
      </c>
      <c r="F84" s="14" t="s">
        <v>177</v>
      </c>
      <c r="G84" s="14" t="s">
        <v>177</v>
      </c>
    </row>
    <row r="85" spans="1:7" ht="16.5" thickBot="1" x14ac:dyDescent="0.3">
      <c r="A85" s="1" t="s">
        <v>155</v>
      </c>
      <c r="B85" s="2" t="s">
        <v>47</v>
      </c>
      <c r="C85" s="2" t="s">
        <v>156</v>
      </c>
      <c r="D85" s="2" t="s">
        <v>10</v>
      </c>
      <c r="E85" s="15">
        <v>0.42299999999999999</v>
      </c>
      <c r="F85" s="16">
        <v>0.42</v>
      </c>
      <c r="G85" s="14">
        <f>SUM(1-(F85/E85))</f>
        <v>7.0921985815602939E-3</v>
      </c>
    </row>
    <row r="86" spans="1:7" ht="15.75" x14ac:dyDescent="0.25">
      <c r="A86" s="17"/>
      <c r="B86" s="18"/>
      <c r="C86" s="18"/>
      <c r="D86" s="18"/>
      <c r="E86" s="19"/>
      <c r="F86" s="20"/>
      <c r="G86" s="21"/>
    </row>
    <row r="87" spans="1:7" ht="15.75" x14ac:dyDescent="0.25">
      <c r="A87" s="17" t="s">
        <v>2222</v>
      </c>
      <c r="B87" s="18"/>
      <c r="C87" s="18"/>
      <c r="D87" s="18"/>
      <c r="E87" s="19"/>
      <c r="F87" s="20"/>
      <c r="G87" s="21"/>
    </row>
    <row r="88" spans="1:7" ht="16.5" thickBot="1" x14ac:dyDescent="0.3">
      <c r="A88" s="22"/>
      <c r="B88" s="18"/>
      <c r="C88" s="18"/>
      <c r="D88" s="18"/>
      <c r="E88" s="19"/>
      <c r="F88" s="23"/>
      <c r="G88" s="24"/>
    </row>
    <row r="89" spans="1:7" ht="16.5" thickBot="1" x14ac:dyDescent="0.3">
      <c r="A89" s="29" t="s">
        <v>0</v>
      </c>
      <c r="B89" s="30" t="s">
        <v>1</v>
      </c>
      <c r="C89" s="30" t="s">
        <v>2</v>
      </c>
      <c r="D89" s="30" t="s">
        <v>3</v>
      </c>
      <c r="E89" s="37"/>
      <c r="F89" s="16"/>
      <c r="G89" s="27"/>
    </row>
    <row r="90" spans="1:7" ht="16.5" thickBot="1" x14ac:dyDescent="0.3">
      <c r="A90" s="1"/>
      <c r="B90" s="2"/>
      <c r="C90" s="4" t="s">
        <v>157</v>
      </c>
      <c r="D90" s="2"/>
      <c r="E90" s="13"/>
      <c r="F90" s="15"/>
      <c r="G90" s="14"/>
    </row>
    <row r="91" spans="1:7" ht="16.5" thickBot="1" x14ac:dyDescent="0.3">
      <c r="A91" s="1" t="s">
        <v>158</v>
      </c>
      <c r="B91" s="2" t="s">
        <v>159</v>
      </c>
      <c r="C91" s="2" t="s">
        <v>160</v>
      </c>
      <c r="D91" s="2" t="s">
        <v>91</v>
      </c>
      <c r="E91" s="15">
        <v>1.88</v>
      </c>
      <c r="F91" s="15">
        <v>1.1000000000000001</v>
      </c>
      <c r="G91" s="14">
        <f t="shared" ref="G91:G97" si="3">SUM(1-(F91/E91))</f>
        <v>0.41489361702127647</v>
      </c>
    </row>
    <row r="92" spans="1:7" ht="16.5" thickBot="1" x14ac:dyDescent="0.3">
      <c r="A92" s="1" t="s">
        <v>161</v>
      </c>
      <c r="B92" s="2" t="s">
        <v>159</v>
      </c>
      <c r="C92" s="2" t="s">
        <v>162</v>
      </c>
      <c r="D92" s="2" t="s">
        <v>91</v>
      </c>
      <c r="E92" s="15">
        <v>1.88</v>
      </c>
      <c r="F92" s="15">
        <v>1.1000000000000001</v>
      </c>
      <c r="G92" s="14">
        <f t="shared" si="3"/>
        <v>0.41489361702127647</v>
      </c>
    </row>
    <row r="93" spans="1:7" ht="16.5" thickBot="1" x14ac:dyDescent="0.3">
      <c r="A93" s="1" t="s">
        <v>163</v>
      </c>
      <c r="B93" s="2" t="s">
        <v>159</v>
      </c>
      <c r="C93" s="2" t="s">
        <v>164</v>
      </c>
      <c r="D93" s="2" t="s">
        <v>91</v>
      </c>
      <c r="E93" s="15">
        <v>1.88</v>
      </c>
      <c r="F93" s="15">
        <v>1.1000000000000001</v>
      </c>
      <c r="G93" s="14">
        <f t="shared" si="3"/>
        <v>0.41489361702127647</v>
      </c>
    </row>
    <row r="94" spans="1:7" ht="16.5" thickBot="1" x14ac:dyDescent="0.3">
      <c r="A94" s="1" t="s">
        <v>165</v>
      </c>
      <c r="B94" s="2" t="s">
        <v>159</v>
      </c>
      <c r="C94" s="2" t="s">
        <v>166</v>
      </c>
      <c r="D94" s="2" t="s">
        <v>91</v>
      </c>
      <c r="E94" s="15">
        <v>1.88</v>
      </c>
      <c r="F94" s="15">
        <v>1.1000000000000001</v>
      </c>
      <c r="G94" s="14">
        <f t="shared" si="3"/>
        <v>0.41489361702127647</v>
      </c>
    </row>
    <row r="95" spans="1:7" ht="16.5" thickBot="1" x14ac:dyDescent="0.3">
      <c r="A95" s="1" t="s">
        <v>167</v>
      </c>
      <c r="B95" s="2" t="s">
        <v>159</v>
      </c>
      <c r="C95" s="2" t="s">
        <v>168</v>
      </c>
      <c r="D95" s="2" t="s">
        <v>91</v>
      </c>
      <c r="E95" s="15">
        <v>1.88</v>
      </c>
      <c r="F95" s="15">
        <v>1.1000000000000001</v>
      </c>
      <c r="G95" s="14">
        <f t="shared" si="3"/>
        <v>0.41489361702127647</v>
      </c>
    </row>
    <row r="96" spans="1:7" ht="16.5" thickBot="1" x14ac:dyDescent="0.3">
      <c r="A96" s="1" t="s">
        <v>169</v>
      </c>
      <c r="B96" s="2" t="s">
        <v>159</v>
      </c>
      <c r="C96" s="2" t="s">
        <v>170</v>
      </c>
      <c r="D96" s="2" t="s">
        <v>91</v>
      </c>
      <c r="E96" s="15">
        <v>2.74</v>
      </c>
      <c r="F96" s="15">
        <v>2.73</v>
      </c>
      <c r="G96" s="14">
        <f t="shared" si="3"/>
        <v>3.6496350364964014E-3</v>
      </c>
    </row>
    <row r="97" spans="1:7" ht="16.5" thickBot="1" x14ac:dyDescent="0.3">
      <c r="A97" s="1" t="s">
        <v>171</v>
      </c>
      <c r="B97" s="2" t="s">
        <v>159</v>
      </c>
      <c r="C97" s="2" t="s">
        <v>172</v>
      </c>
      <c r="D97" s="2" t="s">
        <v>91</v>
      </c>
      <c r="E97" s="15">
        <v>5.64</v>
      </c>
      <c r="F97" s="15">
        <v>3.7</v>
      </c>
      <c r="G97" s="14">
        <f t="shared" si="3"/>
        <v>0.34397163120567364</v>
      </c>
    </row>
    <row r="98" spans="1:7" ht="16.5" thickBot="1" x14ac:dyDescent="0.3">
      <c r="A98" s="1">
        <v>86014</v>
      </c>
      <c r="B98" s="2" t="s">
        <v>159</v>
      </c>
      <c r="C98" s="2" t="s">
        <v>173</v>
      </c>
      <c r="D98" s="2" t="s">
        <v>91</v>
      </c>
      <c r="E98" s="15">
        <v>1.55</v>
      </c>
      <c r="F98" s="15">
        <v>1.1000000000000001</v>
      </c>
      <c r="G98" s="14">
        <f>SUM(1-(F98/E98))</f>
        <v>0.29032258064516125</v>
      </c>
    </row>
    <row r="99" spans="1:7" ht="16.5" thickBot="1" x14ac:dyDescent="0.3">
      <c r="A99" s="1" t="s">
        <v>174</v>
      </c>
      <c r="B99" s="2" t="s">
        <v>175</v>
      </c>
      <c r="C99" s="2" t="s">
        <v>176</v>
      </c>
      <c r="D99" s="2" t="s">
        <v>91</v>
      </c>
      <c r="E99" s="15" t="s">
        <v>177</v>
      </c>
      <c r="F99" s="25" t="s">
        <v>177</v>
      </c>
      <c r="G99" s="26" t="s">
        <v>177</v>
      </c>
    </row>
    <row r="100" spans="1:7" ht="16.5" thickBot="1" x14ac:dyDescent="0.3">
      <c r="A100" s="5" t="s">
        <v>178</v>
      </c>
      <c r="B100" s="5" t="s">
        <v>175</v>
      </c>
      <c r="C100" s="5" t="s">
        <v>179</v>
      </c>
      <c r="D100" s="5" t="s">
        <v>91</v>
      </c>
      <c r="E100" s="16" t="s">
        <v>177</v>
      </c>
      <c r="F100" s="16" t="s">
        <v>177</v>
      </c>
      <c r="G100" s="27" t="s">
        <v>177</v>
      </c>
    </row>
    <row r="101" spans="1:7" ht="16.5" thickBot="1" x14ac:dyDescent="0.3">
      <c r="A101" s="1"/>
      <c r="B101" s="2"/>
      <c r="C101" s="4" t="s">
        <v>180</v>
      </c>
      <c r="D101" s="2"/>
      <c r="E101" s="13"/>
      <c r="F101" s="28"/>
      <c r="G101" s="26"/>
    </row>
    <row r="102" spans="1:7" ht="16.5" thickBot="1" x14ac:dyDescent="0.3">
      <c r="A102" s="1" t="s">
        <v>181</v>
      </c>
      <c r="B102" s="2" t="s">
        <v>159</v>
      </c>
      <c r="C102" s="2" t="s">
        <v>182</v>
      </c>
      <c r="D102" s="2" t="s">
        <v>91</v>
      </c>
      <c r="E102" s="23">
        <v>2.25</v>
      </c>
      <c r="F102" s="16">
        <v>1.8</v>
      </c>
      <c r="G102" s="36">
        <f t="shared" ref="G102:G109" si="4">SUM(1-(F102/E102))</f>
        <v>0.19999999999999996</v>
      </c>
    </row>
    <row r="103" spans="1:7" ht="16.5" thickBot="1" x14ac:dyDescent="0.3">
      <c r="A103" s="1" t="s">
        <v>183</v>
      </c>
      <c r="B103" s="2" t="s">
        <v>159</v>
      </c>
      <c r="C103" s="2" t="s">
        <v>184</v>
      </c>
      <c r="D103" s="2" t="s">
        <v>91</v>
      </c>
      <c r="E103" s="15">
        <v>3.13</v>
      </c>
      <c r="F103" s="15">
        <v>1.69</v>
      </c>
      <c r="G103" s="14">
        <f t="shared" si="4"/>
        <v>0.46006389776357826</v>
      </c>
    </row>
    <row r="104" spans="1:7" ht="16.5" thickBot="1" x14ac:dyDescent="0.3">
      <c r="A104" s="1" t="s">
        <v>185</v>
      </c>
      <c r="B104" s="2" t="s">
        <v>159</v>
      </c>
      <c r="C104" s="2" t="s">
        <v>186</v>
      </c>
      <c r="D104" s="2" t="s">
        <v>91</v>
      </c>
      <c r="E104" s="15">
        <v>4.8899999999999997</v>
      </c>
      <c r="F104" s="15">
        <v>2.5</v>
      </c>
      <c r="G104" s="14">
        <f t="shared" si="4"/>
        <v>0.4887525562372188</v>
      </c>
    </row>
    <row r="105" spans="1:7" ht="16.5" thickBot="1" x14ac:dyDescent="0.3">
      <c r="A105" s="1" t="s">
        <v>187</v>
      </c>
      <c r="B105" s="2" t="s">
        <v>159</v>
      </c>
      <c r="C105" s="2" t="s">
        <v>188</v>
      </c>
      <c r="D105" s="2" t="s">
        <v>91</v>
      </c>
      <c r="E105" s="15">
        <v>4.41</v>
      </c>
      <c r="F105" s="15">
        <v>2.5499999999999998</v>
      </c>
      <c r="G105" s="14">
        <f t="shared" si="4"/>
        <v>0.42176870748299322</v>
      </c>
    </row>
    <row r="106" spans="1:7" ht="16.5" thickBot="1" x14ac:dyDescent="0.3">
      <c r="A106" s="1" t="s">
        <v>189</v>
      </c>
      <c r="B106" s="2" t="s">
        <v>159</v>
      </c>
      <c r="C106" s="2" t="s">
        <v>190</v>
      </c>
      <c r="D106" s="2" t="s">
        <v>91</v>
      </c>
      <c r="E106" s="15">
        <v>10</v>
      </c>
      <c r="F106" s="15">
        <v>5.04</v>
      </c>
      <c r="G106" s="14">
        <f t="shared" si="4"/>
        <v>0.496</v>
      </c>
    </row>
    <row r="107" spans="1:7" ht="16.5" thickBot="1" x14ac:dyDescent="0.3">
      <c r="A107" s="1" t="s">
        <v>191</v>
      </c>
      <c r="B107" s="2" t="s">
        <v>159</v>
      </c>
      <c r="C107" s="2" t="s">
        <v>192</v>
      </c>
      <c r="D107" s="2" t="s">
        <v>91</v>
      </c>
      <c r="E107" s="15">
        <v>2.38</v>
      </c>
      <c r="F107" s="15">
        <v>1.6</v>
      </c>
      <c r="G107" s="14">
        <f t="shared" si="4"/>
        <v>0.32773109243697474</v>
      </c>
    </row>
    <row r="108" spans="1:7" ht="16.5" thickBot="1" x14ac:dyDescent="0.3">
      <c r="A108" s="1" t="s">
        <v>193</v>
      </c>
      <c r="B108" s="2" t="s">
        <v>159</v>
      </c>
      <c r="C108" s="2" t="s">
        <v>194</v>
      </c>
      <c r="D108" s="2" t="s">
        <v>91</v>
      </c>
      <c r="E108" s="15">
        <v>2.2000000000000002</v>
      </c>
      <c r="F108" s="15">
        <v>1.54</v>
      </c>
      <c r="G108" s="14">
        <f t="shared" si="4"/>
        <v>0.30000000000000004</v>
      </c>
    </row>
    <row r="109" spans="1:7" ht="16.5" thickBot="1" x14ac:dyDescent="0.3">
      <c r="A109" s="1" t="s">
        <v>195</v>
      </c>
      <c r="B109" s="2" t="s">
        <v>159</v>
      </c>
      <c r="C109" s="2" t="s">
        <v>196</v>
      </c>
      <c r="D109" s="2" t="s">
        <v>91</v>
      </c>
      <c r="E109" s="15">
        <v>1.7</v>
      </c>
      <c r="F109" s="15">
        <v>1.1399999999999999</v>
      </c>
      <c r="G109" s="14">
        <f t="shared" si="4"/>
        <v>0.3294117647058824</v>
      </c>
    </row>
    <row r="110" spans="1:7" ht="16.5" thickBot="1" x14ac:dyDescent="0.3">
      <c r="A110" s="1" t="s">
        <v>197</v>
      </c>
      <c r="B110" s="2" t="s">
        <v>175</v>
      </c>
      <c r="C110" s="2" t="s">
        <v>198</v>
      </c>
      <c r="D110" s="2" t="s">
        <v>91</v>
      </c>
      <c r="E110" s="15" t="s">
        <v>177</v>
      </c>
      <c r="F110" s="15" t="s">
        <v>177</v>
      </c>
      <c r="G110" s="14" t="s">
        <v>177</v>
      </c>
    </row>
    <row r="111" spans="1:7" ht="16.5" thickBot="1" x14ac:dyDescent="0.3">
      <c r="A111" s="1"/>
      <c r="B111" s="2"/>
      <c r="C111" s="4" t="s">
        <v>199</v>
      </c>
      <c r="D111" s="2"/>
      <c r="E111" s="15"/>
      <c r="F111" s="15"/>
      <c r="G111" s="14"/>
    </row>
    <row r="112" spans="1:7" ht="16.5" thickBot="1" x14ac:dyDescent="0.3">
      <c r="A112" s="1" t="s">
        <v>200</v>
      </c>
      <c r="B112" s="2" t="s">
        <v>159</v>
      </c>
      <c r="C112" s="2" t="s">
        <v>201</v>
      </c>
      <c r="D112" s="2" t="s">
        <v>91</v>
      </c>
      <c r="E112" s="15">
        <v>104.75</v>
      </c>
      <c r="F112" s="15">
        <v>55</v>
      </c>
      <c r="G112" s="14">
        <f t="shared" ref="G112:G118" si="5">SUM(1-(F112/E112))</f>
        <v>0.47494033412887826</v>
      </c>
    </row>
    <row r="113" spans="1:7" ht="16.5" thickBot="1" x14ac:dyDescent="0.3">
      <c r="A113" s="1" t="s">
        <v>202</v>
      </c>
      <c r="B113" s="2" t="s">
        <v>159</v>
      </c>
      <c r="C113" s="2" t="s">
        <v>203</v>
      </c>
      <c r="D113" s="2" t="s">
        <v>91</v>
      </c>
      <c r="E113" s="15">
        <v>121.99</v>
      </c>
      <c r="F113" s="15">
        <v>64.040000000000006</v>
      </c>
      <c r="G113" s="14">
        <f t="shared" si="5"/>
        <v>0.47503893761783744</v>
      </c>
    </row>
    <row r="114" spans="1:7" ht="16.5" thickBot="1" x14ac:dyDescent="0.3">
      <c r="A114" s="1" t="s">
        <v>204</v>
      </c>
      <c r="B114" s="2" t="s">
        <v>159</v>
      </c>
      <c r="C114" s="2" t="s">
        <v>205</v>
      </c>
      <c r="D114" s="2" t="s">
        <v>91</v>
      </c>
      <c r="E114" s="15">
        <v>163.44</v>
      </c>
      <c r="F114" s="15">
        <v>85.82</v>
      </c>
      <c r="G114" s="14">
        <f t="shared" si="5"/>
        <v>0.47491434165442981</v>
      </c>
    </row>
    <row r="115" spans="1:7" ht="16.5" thickBot="1" x14ac:dyDescent="0.3">
      <c r="A115" s="1" t="s">
        <v>206</v>
      </c>
      <c r="B115" s="2" t="s">
        <v>159</v>
      </c>
      <c r="C115" s="2" t="s">
        <v>207</v>
      </c>
      <c r="D115" s="2" t="s">
        <v>91</v>
      </c>
      <c r="E115" s="15">
        <v>326.83999999999997</v>
      </c>
      <c r="F115" s="15">
        <v>171.59</v>
      </c>
      <c r="G115" s="14">
        <f t="shared" si="5"/>
        <v>0.47500305960102795</v>
      </c>
    </row>
    <row r="116" spans="1:7" ht="16.5" thickBot="1" x14ac:dyDescent="0.3">
      <c r="A116" s="1" t="s">
        <v>208</v>
      </c>
      <c r="B116" s="2" t="s">
        <v>159</v>
      </c>
      <c r="C116" s="2" t="s">
        <v>209</v>
      </c>
      <c r="D116" s="2" t="s">
        <v>91</v>
      </c>
      <c r="E116" s="15">
        <v>617.13</v>
      </c>
      <c r="F116" s="15">
        <v>323.99</v>
      </c>
      <c r="G116" s="14">
        <f t="shared" si="5"/>
        <v>0.47500526631341855</v>
      </c>
    </row>
    <row r="117" spans="1:7" ht="16.5" thickBot="1" x14ac:dyDescent="0.3">
      <c r="A117" s="1" t="s">
        <v>210</v>
      </c>
      <c r="B117" s="2" t="s">
        <v>159</v>
      </c>
      <c r="C117" s="2" t="s">
        <v>211</v>
      </c>
      <c r="D117" s="2" t="s">
        <v>91</v>
      </c>
      <c r="E117" s="15">
        <v>265.60000000000002</v>
      </c>
      <c r="F117" s="15">
        <v>125.5</v>
      </c>
      <c r="G117" s="14">
        <f t="shared" si="5"/>
        <v>0.52748493975903621</v>
      </c>
    </row>
    <row r="118" spans="1:7" ht="16.5" thickBot="1" x14ac:dyDescent="0.3">
      <c r="A118" s="1" t="s">
        <v>212</v>
      </c>
      <c r="B118" s="2" t="s">
        <v>159</v>
      </c>
      <c r="C118" s="2" t="s">
        <v>213</v>
      </c>
      <c r="D118" s="2" t="s">
        <v>91</v>
      </c>
      <c r="E118" s="15">
        <v>523.21</v>
      </c>
      <c r="F118" s="15">
        <v>247.23</v>
      </c>
      <c r="G118" s="14">
        <f t="shared" si="5"/>
        <v>0.52747462777852117</v>
      </c>
    </row>
    <row r="119" spans="1:7" ht="16.5" thickBot="1" x14ac:dyDescent="0.3">
      <c r="A119" s="1"/>
      <c r="B119" s="2"/>
      <c r="C119" s="4" t="s">
        <v>214</v>
      </c>
      <c r="D119" s="2"/>
      <c r="E119" s="15"/>
      <c r="F119" s="15"/>
      <c r="G119" s="14"/>
    </row>
    <row r="120" spans="1:7" ht="16.5" thickBot="1" x14ac:dyDescent="0.3">
      <c r="A120" s="1" t="s">
        <v>215</v>
      </c>
      <c r="B120" s="2" t="s">
        <v>159</v>
      </c>
      <c r="C120" s="2" t="s">
        <v>216</v>
      </c>
      <c r="D120" s="2" t="s">
        <v>91</v>
      </c>
      <c r="E120" s="15">
        <v>10.16</v>
      </c>
      <c r="F120" s="15">
        <v>6.7</v>
      </c>
      <c r="G120" s="14">
        <f t="shared" ref="G120:G127" si="6">SUM(1-(F120/E120))</f>
        <v>0.34055118110236215</v>
      </c>
    </row>
    <row r="121" spans="1:7" ht="16.5" thickBot="1" x14ac:dyDescent="0.3">
      <c r="A121" s="1" t="s">
        <v>217</v>
      </c>
      <c r="B121" s="2" t="s">
        <v>159</v>
      </c>
      <c r="C121" s="2" t="s">
        <v>218</v>
      </c>
      <c r="D121" s="2" t="s">
        <v>91</v>
      </c>
      <c r="E121" s="15">
        <v>14.99</v>
      </c>
      <c r="F121" s="15">
        <v>9.89</v>
      </c>
      <c r="G121" s="14">
        <f t="shared" si="6"/>
        <v>0.34022681787858566</v>
      </c>
    </row>
    <row r="122" spans="1:7" ht="16.5" thickBot="1" x14ac:dyDescent="0.3">
      <c r="A122" s="1" t="s">
        <v>219</v>
      </c>
      <c r="B122" s="2" t="s">
        <v>159</v>
      </c>
      <c r="C122" s="2" t="s">
        <v>220</v>
      </c>
      <c r="D122" s="2" t="s">
        <v>91</v>
      </c>
      <c r="E122" s="15">
        <v>37.99</v>
      </c>
      <c r="F122" s="15">
        <v>25.06</v>
      </c>
      <c r="G122" s="14">
        <f t="shared" si="6"/>
        <v>0.34035272440115827</v>
      </c>
    </row>
    <row r="123" spans="1:7" ht="16.5" thickBot="1" x14ac:dyDescent="0.3">
      <c r="A123" s="1" t="s">
        <v>221</v>
      </c>
      <c r="B123" s="2" t="s">
        <v>159</v>
      </c>
      <c r="C123" s="2" t="s">
        <v>222</v>
      </c>
      <c r="D123" s="2" t="s">
        <v>91</v>
      </c>
      <c r="E123" s="15">
        <v>93.5</v>
      </c>
      <c r="F123" s="15">
        <v>61.66</v>
      </c>
      <c r="G123" s="14">
        <f t="shared" si="6"/>
        <v>0.34053475935828881</v>
      </c>
    </row>
    <row r="124" spans="1:7" ht="16.5" thickBot="1" x14ac:dyDescent="0.3">
      <c r="A124" s="1" t="s">
        <v>223</v>
      </c>
      <c r="B124" s="2" t="s">
        <v>159</v>
      </c>
      <c r="C124" s="2" t="s">
        <v>224</v>
      </c>
      <c r="D124" s="2" t="s">
        <v>91</v>
      </c>
      <c r="E124" s="15">
        <v>64.430000000000007</v>
      </c>
      <c r="F124" s="15">
        <v>21.29</v>
      </c>
      <c r="G124" s="14">
        <f t="shared" si="6"/>
        <v>0.66956386776346433</v>
      </c>
    </row>
    <row r="125" spans="1:7" ht="16.5" thickBot="1" x14ac:dyDescent="0.3">
      <c r="A125" s="1" t="s">
        <v>225</v>
      </c>
      <c r="B125" s="2" t="s">
        <v>159</v>
      </c>
      <c r="C125" s="2" t="s">
        <v>226</v>
      </c>
      <c r="D125" s="2" t="s">
        <v>91</v>
      </c>
      <c r="E125" s="15">
        <v>7.5</v>
      </c>
      <c r="F125" s="15">
        <v>5</v>
      </c>
      <c r="G125" s="14">
        <f t="shared" si="6"/>
        <v>0.33333333333333337</v>
      </c>
    </row>
    <row r="126" spans="1:7" ht="16.5" thickBot="1" x14ac:dyDescent="0.3">
      <c r="A126" s="1" t="s">
        <v>227</v>
      </c>
      <c r="B126" s="2" t="s">
        <v>159</v>
      </c>
      <c r="C126" s="2" t="s">
        <v>228</v>
      </c>
      <c r="D126" s="2" t="s">
        <v>91</v>
      </c>
      <c r="E126" s="15">
        <v>8.5</v>
      </c>
      <c r="F126" s="15">
        <v>5.5</v>
      </c>
      <c r="G126" s="14">
        <f t="shared" si="6"/>
        <v>0.3529411764705882</v>
      </c>
    </row>
    <row r="127" spans="1:7" ht="16.5" thickBot="1" x14ac:dyDescent="0.3">
      <c r="A127" s="1" t="s">
        <v>229</v>
      </c>
      <c r="B127" s="2" t="s">
        <v>159</v>
      </c>
      <c r="C127" s="2" t="s">
        <v>230</v>
      </c>
      <c r="D127" s="2" t="s">
        <v>91</v>
      </c>
      <c r="E127" s="15">
        <v>2.34</v>
      </c>
      <c r="F127" s="15">
        <v>1.55</v>
      </c>
      <c r="G127" s="14">
        <f t="shared" si="6"/>
        <v>0.33760683760683752</v>
      </c>
    </row>
    <row r="128" spans="1:7" ht="16.5" thickBot="1" x14ac:dyDescent="0.3">
      <c r="A128" s="1"/>
      <c r="B128" s="2"/>
      <c r="C128" s="4" t="s">
        <v>231</v>
      </c>
      <c r="D128" s="2"/>
      <c r="E128" s="15"/>
      <c r="F128" s="15"/>
      <c r="G128" s="14"/>
    </row>
    <row r="129" spans="1:7" ht="16.5" thickBot="1" x14ac:dyDescent="0.3">
      <c r="A129" s="1" t="s">
        <v>232</v>
      </c>
      <c r="B129" s="2" t="s">
        <v>233</v>
      </c>
      <c r="C129" s="2" t="s">
        <v>234</v>
      </c>
      <c r="D129" s="2" t="s">
        <v>91</v>
      </c>
      <c r="E129" s="15">
        <v>11.6</v>
      </c>
      <c r="F129" s="15">
        <v>8.2899999999999991</v>
      </c>
      <c r="G129" s="14">
        <f t="shared" ref="G129:G137" si="7">SUM(1-(F129/E129))</f>
        <v>0.28534482758620694</v>
      </c>
    </row>
    <row r="130" spans="1:7" ht="16.5" thickBot="1" x14ac:dyDescent="0.3">
      <c r="A130" s="1" t="s">
        <v>235</v>
      </c>
      <c r="B130" s="2" t="s">
        <v>233</v>
      </c>
      <c r="C130" s="2" t="s">
        <v>236</v>
      </c>
      <c r="D130" s="2" t="s">
        <v>91</v>
      </c>
      <c r="E130" s="15">
        <v>11.6</v>
      </c>
      <c r="F130" s="15">
        <v>8.2899999999999991</v>
      </c>
      <c r="G130" s="14">
        <f t="shared" si="7"/>
        <v>0.28534482758620694</v>
      </c>
    </row>
    <row r="131" spans="1:7" ht="16.5" thickBot="1" x14ac:dyDescent="0.3">
      <c r="A131" s="1" t="s">
        <v>237</v>
      </c>
      <c r="B131" s="2" t="s">
        <v>233</v>
      </c>
      <c r="C131" s="2" t="s">
        <v>238</v>
      </c>
      <c r="D131" s="2" t="s">
        <v>91</v>
      </c>
      <c r="E131" s="15">
        <v>4.32</v>
      </c>
      <c r="F131" s="15">
        <v>1.54</v>
      </c>
      <c r="G131" s="14">
        <f t="shared" si="7"/>
        <v>0.6435185185185186</v>
      </c>
    </row>
    <row r="132" spans="1:7" ht="16.5" thickBot="1" x14ac:dyDescent="0.3">
      <c r="A132" s="1" t="s">
        <v>239</v>
      </c>
      <c r="B132" s="2" t="s">
        <v>240</v>
      </c>
      <c r="C132" s="2" t="s">
        <v>241</v>
      </c>
      <c r="D132" s="2" t="s">
        <v>91</v>
      </c>
      <c r="E132" s="15">
        <v>4.5999999999999996</v>
      </c>
      <c r="F132" s="15">
        <v>1.64</v>
      </c>
      <c r="G132" s="14">
        <f t="shared" si="7"/>
        <v>0.64347826086956528</v>
      </c>
    </row>
    <row r="133" spans="1:7" ht="16.5" thickBot="1" x14ac:dyDescent="0.3">
      <c r="A133" s="1" t="s">
        <v>242</v>
      </c>
      <c r="B133" s="2" t="s">
        <v>243</v>
      </c>
      <c r="C133" s="2" t="s">
        <v>244</v>
      </c>
      <c r="D133" s="2" t="s">
        <v>91</v>
      </c>
      <c r="E133" s="15">
        <v>13.7</v>
      </c>
      <c r="F133" s="15">
        <v>9.73</v>
      </c>
      <c r="G133" s="14">
        <f t="shared" si="7"/>
        <v>0.28978102189781019</v>
      </c>
    </row>
    <row r="134" spans="1:7" ht="16.5" thickBot="1" x14ac:dyDescent="0.3">
      <c r="A134" s="1" t="s">
        <v>245</v>
      </c>
      <c r="B134" s="2" t="s">
        <v>240</v>
      </c>
      <c r="C134" s="2" t="s">
        <v>246</v>
      </c>
      <c r="D134" s="2" t="s">
        <v>91</v>
      </c>
      <c r="E134" s="15">
        <v>33</v>
      </c>
      <c r="F134" s="15">
        <v>23.57</v>
      </c>
      <c r="G134" s="14">
        <f t="shared" si="7"/>
        <v>0.28575757575757577</v>
      </c>
    </row>
    <row r="135" spans="1:7" ht="16.5" thickBot="1" x14ac:dyDescent="0.3">
      <c r="A135" s="1" t="s">
        <v>247</v>
      </c>
      <c r="B135" s="2" t="s">
        <v>240</v>
      </c>
      <c r="C135" s="2" t="s">
        <v>248</v>
      </c>
      <c r="D135" s="2" t="s">
        <v>91</v>
      </c>
      <c r="E135" s="15">
        <v>49</v>
      </c>
      <c r="F135" s="15">
        <v>35</v>
      </c>
      <c r="G135" s="14">
        <f t="shared" si="7"/>
        <v>0.2857142857142857</v>
      </c>
    </row>
    <row r="136" spans="1:7" ht="16.5" thickBot="1" x14ac:dyDescent="0.3">
      <c r="A136" s="1">
        <v>7711390149</v>
      </c>
      <c r="B136" s="2" t="s">
        <v>249</v>
      </c>
      <c r="C136" s="2" t="s">
        <v>250</v>
      </c>
      <c r="D136" s="2" t="s">
        <v>91</v>
      </c>
      <c r="E136" s="15">
        <v>67.8</v>
      </c>
      <c r="F136" s="15">
        <v>48.43</v>
      </c>
      <c r="G136" s="14">
        <f t="shared" si="7"/>
        <v>0.28569321533923298</v>
      </c>
    </row>
    <row r="137" spans="1:7" ht="16.5" thickBot="1" x14ac:dyDescent="0.3">
      <c r="A137" s="1" t="s">
        <v>251</v>
      </c>
      <c r="B137" s="2" t="s">
        <v>233</v>
      </c>
      <c r="C137" s="2" t="s">
        <v>252</v>
      </c>
      <c r="D137" s="2" t="s">
        <v>91</v>
      </c>
      <c r="E137" s="15">
        <v>1.54</v>
      </c>
      <c r="F137" s="15">
        <v>1.1000000000000001</v>
      </c>
      <c r="G137" s="14">
        <f t="shared" si="7"/>
        <v>0.2857142857142857</v>
      </c>
    </row>
    <row r="138" spans="1:7" ht="16.5" thickBot="1" x14ac:dyDescent="0.3">
      <c r="A138" s="1"/>
      <c r="B138" s="2"/>
      <c r="C138" s="4" t="s">
        <v>253</v>
      </c>
      <c r="D138" s="2"/>
      <c r="E138" s="15"/>
      <c r="F138" s="15"/>
      <c r="G138" s="14"/>
    </row>
    <row r="139" spans="1:7" ht="16.5" thickBot="1" x14ac:dyDescent="0.3">
      <c r="A139" s="1" t="s">
        <v>254</v>
      </c>
      <c r="B139" s="2" t="s">
        <v>255</v>
      </c>
      <c r="C139" s="2" t="s">
        <v>256</v>
      </c>
      <c r="D139" s="2" t="s">
        <v>91</v>
      </c>
      <c r="E139" s="15">
        <v>0.18</v>
      </c>
      <c r="F139" s="15">
        <v>0.12</v>
      </c>
      <c r="G139" s="14">
        <f t="shared" ref="G139:G170" si="8">SUM(1-(F139/E139))</f>
        <v>0.33333333333333337</v>
      </c>
    </row>
    <row r="140" spans="1:7" ht="16.5" thickBot="1" x14ac:dyDescent="0.3">
      <c r="A140" s="1" t="s">
        <v>257</v>
      </c>
      <c r="B140" s="2" t="s">
        <v>255</v>
      </c>
      <c r="C140" s="2" t="s">
        <v>258</v>
      </c>
      <c r="D140" s="2" t="s">
        <v>10</v>
      </c>
      <c r="E140" s="15">
        <v>0.48</v>
      </c>
      <c r="F140" s="15">
        <v>0.32</v>
      </c>
      <c r="G140" s="14">
        <f t="shared" si="8"/>
        <v>0.33333333333333326</v>
      </c>
    </row>
    <row r="141" spans="1:7" ht="16.5" thickBot="1" x14ac:dyDescent="0.3">
      <c r="A141" s="1" t="s">
        <v>259</v>
      </c>
      <c r="B141" s="2" t="s">
        <v>95</v>
      </c>
      <c r="C141" s="2" t="s">
        <v>260</v>
      </c>
      <c r="D141" s="2" t="s">
        <v>91</v>
      </c>
      <c r="E141" s="15">
        <v>2.21</v>
      </c>
      <c r="F141" s="15">
        <v>1.6</v>
      </c>
      <c r="G141" s="14">
        <f t="shared" si="8"/>
        <v>0.27601809954751122</v>
      </c>
    </row>
    <row r="142" spans="1:7" ht="16.5" thickBot="1" x14ac:dyDescent="0.3">
      <c r="A142" s="1" t="s">
        <v>261</v>
      </c>
      <c r="B142" s="2" t="s">
        <v>95</v>
      </c>
      <c r="C142" s="2" t="s">
        <v>262</v>
      </c>
      <c r="D142" s="2" t="s">
        <v>91</v>
      </c>
      <c r="E142" s="15">
        <v>1.84</v>
      </c>
      <c r="F142" s="15">
        <v>1.33</v>
      </c>
      <c r="G142" s="14">
        <f t="shared" si="8"/>
        <v>0.27717391304347827</v>
      </c>
    </row>
    <row r="143" spans="1:7" ht="16.5" thickBot="1" x14ac:dyDescent="0.3">
      <c r="A143" s="1" t="s">
        <v>263</v>
      </c>
      <c r="B143" s="2" t="s">
        <v>95</v>
      </c>
      <c r="C143" s="2" t="s">
        <v>264</v>
      </c>
      <c r="D143" s="2" t="s">
        <v>91</v>
      </c>
      <c r="E143" s="15">
        <v>2.31</v>
      </c>
      <c r="F143" s="15">
        <v>1.67</v>
      </c>
      <c r="G143" s="14">
        <f t="shared" si="8"/>
        <v>0.27705627705627711</v>
      </c>
    </row>
    <row r="144" spans="1:7" ht="16.5" thickBot="1" x14ac:dyDescent="0.3">
      <c r="A144" s="1" t="s">
        <v>265</v>
      </c>
      <c r="B144" s="2" t="s">
        <v>95</v>
      </c>
      <c r="C144" s="2" t="s">
        <v>266</v>
      </c>
      <c r="D144" s="2" t="s">
        <v>91</v>
      </c>
      <c r="E144" s="15">
        <v>3.14</v>
      </c>
      <c r="F144" s="15">
        <v>2.29</v>
      </c>
      <c r="G144" s="14">
        <f t="shared" si="8"/>
        <v>0.27070063694267521</v>
      </c>
    </row>
    <row r="145" spans="1:7" ht="16.5" thickBot="1" x14ac:dyDescent="0.3">
      <c r="A145" s="1" t="s">
        <v>267</v>
      </c>
      <c r="B145" s="2" t="s">
        <v>95</v>
      </c>
      <c r="C145" s="2" t="s">
        <v>268</v>
      </c>
      <c r="D145" s="2" t="s">
        <v>91</v>
      </c>
      <c r="E145" s="15">
        <v>2.17</v>
      </c>
      <c r="F145" s="15">
        <v>1.57</v>
      </c>
      <c r="G145" s="14">
        <f t="shared" si="8"/>
        <v>0.27649769585253448</v>
      </c>
    </row>
    <row r="146" spans="1:7" ht="16.5" thickBot="1" x14ac:dyDescent="0.3">
      <c r="A146" s="1" t="s">
        <v>269</v>
      </c>
      <c r="B146" s="2" t="s">
        <v>255</v>
      </c>
      <c r="C146" s="2" t="s">
        <v>270</v>
      </c>
      <c r="D146" s="2" t="s">
        <v>91</v>
      </c>
      <c r="E146" s="15">
        <v>2.25</v>
      </c>
      <c r="F146" s="15">
        <v>1.07</v>
      </c>
      <c r="G146" s="14">
        <f t="shared" si="8"/>
        <v>0.52444444444444449</v>
      </c>
    </row>
    <row r="147" spans="1:7" ht="16.5" thickBot="1" x14ac:dyDescent="0.3">
      <c r="A147" s="1" t="s">
        <v>271</v>
      </c>
      <c r="B147" s="2" t="s">
        <v>272</v>
      </c>
      <c r="C147" s="2" t="s">
        <v>273</v>
      </c>
      <c r="D147" s="2" t="s">
        <v>91</v>
      </c>
      <c r="E147" s="15">
        <v>8</v>
      </c>
      <c r="F147" s="15">
        <v>6</v>
      </c>
      <c r="G147" s="14">
        <f t="shared" si="8"/>
        <v>0.25</v>
      </c>
    </row>
    <row r="148" spans="1:7" ht="16.5" thickBot="1" x14ac:dyDescent="0.3">
      <c r="A148" s="1" t="s">
        <v>274</v>
      </c>
      <c r="B148" s="2" t="s">
        <v>275</v>
      </c>
      <c r="C148" s="2" t="s">
        <v>276</v>
      </c>
      <c r="D148" s="2" t="s">
        <v>91</v>
      </c>
      <c r="E148" s="15">
        <v>20.5</v>
      </c>
      <c r="F148" s="15">
        <v>13.67</v>
      </c>
      <c r="G148" s="14">
        <f t="shared" si="8"/>
        <v>0.33317073170731704</v>
      </c>
    </row>
    <row r="149" spans="1:7" ht="16.5" thickBot="1" x14ac:dyDescent="0.3">
      <c r="A149" s="1" t="s">
        <v>274</v>
      </c>
      <c r="B149" s="2" t="s">
        <v>275</v>
      </c>
      <c r="C149" s="2" t="s">
        <v>276</v>
      </c>
      <c r="D149" s="2" t="s">
        <v>91</v>
      </c>
      <c r="E149" s="15">
        <v>20.5</v>
      </c>
      <c r="F149" s="15">
        <v>13.67</v>
      </c>
      <c r="G149" s="14">
        <f t="shared" si="8"/>
        <v>0.33317073170731704</v>
      </c>
    </row>
    <row r="150" spans="1:7" ht="16.5" thickBot="1" x14ac:dyDescent="0.3">
      <c r="A150" s="1" t="s">
        <v>277</v>
      </c>
      <c r="B150" s="2" t="s">
        <v>275</v>
      </c>
      <c r="C150" s="2" t="s">
        <v>278</v>
      </c>
      <c r="D150" s="2" t="s">
        <v>91</v>
      </c>
      <c r="E150" s="15">
        <v>20.5</v>
      </c>
      <c r="F150" s="15">
        <v>13.67</v>
      </c>
      <c r="G150" s="14">
        <f t="shared" si="8"/>
        <v>0.33317073170731704</v>
      </c>
    </row>
    <row r="151" spans="1:7" ht="16.5" thickBot="1" x14ac:dyDescent="0.3">
      <c r="A151" s="1" t="s">
        <v>279</v>
      </c>
      <c r="B151" s="2" t="s">
        <v>275</v>
      </c>
      <c r="C151" s="2" t="s">
        <v>280</v>
      </c>
      <c r="D151" s="2" t="s">
        <v>91</v>
      </c>
      <c r="E151" s="15">
        <v>20.5</v>
      </c>
      <c r="F151" s="15">
        <v>13.67</v>
      </c>
      <c r="G151" s="14">
        <f t="shared" si="8"/>
        <v>0.33317073170731704</v>
      </c>
    </row>
    <row r="152" spans="1:7" ht="16.5" thickBot="1" x14ac:dyDescent="0.3">
      <c r="A152" s="1" t="s">
        <v>281</v>
      </c>
      <c r="B152" s="2" t="s">
        <v>275</v>
      </c>
      <c r="C152" s="2" t="s">
        <v>282</v>
      </c>
      <c r="D152" s="2" t="s">
        <v>91</v>
      </c>
      <c r="E152" s="15">
        <v>20.5</v>
      </c>
      <c r="F152" s="15">
        <v>13.67</v>
      </c>
      <c r="G152" s="14">
        <f t="shared" si="8"/>
        <v>0.33317073170731704</v>
      </c>
    </row>
    <row r="153" spans="1:7" ht="16.5" thickBot="1" x14ac:dyDescent="0.3">
      <c r="A153" s="1" t="s">
        <v>283</v>
      </c>
      <c r="B153" s="2" t="s">
        <v>275</v>
      </c>
      <c r="C153" s="2" t="s">
        <v>284</v>
      </c>
      <c r="D153" s="2" t="s">
        <v>91</v>
      </c>
      <c r="E153" s="15">
        <v>20.5</v>
      </c>
      <c r="F153" s="15">
        <v>13.67</v>
      </c>
      <c r="G153" s="14">
        <f t="shared" si="8"/>
        <v>0.33317073170731704</v>
      </c>
    </row>
    <row r="154" spans="1:7" ht="16.5" thickBot="1" x14ac:dyDescent="0.3">
      <c r="A154" s="1" t="s">
        <v>285</v>
      </c>
      <c r="B154" s="2" t="s">
        <v>275</v>
      </c>
      <c r="C154" s="2" t="s">
        <v>286</v>
      </c>
      <c r="D154" s="2" t="s">
        <v>91</v>
      </c>
      <c r="E154" s="15">
        <v>20.5</v>
      </c>
      <c r="F154" s="15">
        <v>13.67</v>
      </c>
      <c r="G154" s="14">
        <f t="shared" si="8"/>
        <v>0.33317073170731704</v>
      </c>
    </row>
    <row r="155" spans="1:7" ht="16.5" thickBot="1" x14ac:dyDescent="0.3">
      <c r="A155" s="1" t="s">
        <v>287</v>
      </c>
      <c r="B155" s="2" t="s">
        <v>275</v>
      </c>
      <c r="C155" s="2" t="s">
        <v>288</v>
      </c>
      <c r="D155" s="2" t="s">
        <v>91</v>
      </c>
      <c r="E155" s="15">
        <v>20.5</v>
      </c>
      <c r="F155" s="15">
        <v>13.67</v>
      </c>
      <c r="G155" s="14">
        <f t="shared" si="8"/>
        <v>0.33317073170731704</v>
      </c>
    </row>
    <row r="156" spans="1:7" ht="16.5" thickBot="1" x14ac:dyDescent="0.3">
      <c r="A156" s="1" t="s">
        <v>289</v>
      </c>
      <c r="B156" s="2" t="s">
        <v>275</v>
      </c>
      <c r="C156" s="2" t="s">
        <v>290</v>
      </c>
      <c r="D156" s="2" t="s">
        <v>91</v>
      </c>
      <c r="E156" s="15">
        <v>25.9</v>
      </c>
      <c r="F156" s="15">
        <v>17.27</v>
      </c>
      <c r="G156" s="14">
        <f t="shared" si="8"/>
        <v>0.33320463320463323</v>
      </c>
    </row>
    <row r="157" spans="1:7" ht="16.5" thickBot="1" x14ac:dyDescent="0.3">
      <c r="A157" s="1" t="s">
        <v>291</v>
      </c>
      <c r="B157" s="2" t="s">
        <v>275</v>
      </c>
      <c r="C157" s="2" t="s">
        <v>292</v>
      </c>
      <c r="D157" s="2" t="s">
        <v>91</v>
      </c>
      <c r="E157" s="15">
        <v>25.9</v>
      </c>
      <c r="F157" s="15">
        <v>17.27</v>
      </c>
      <c r="G157" s="14">
        <f t="shared" si="8"/>
        <v>0.33320463320463323</v>
      </c>
    </row>
    <row r="158" spans="1:7" ht="16.5" thickBot="1" x14ac:dyDescent="0.3">
      <c r="A158" s="1" t="s">
        <v>293</v>
      </c>
      <c r="B158" s="2" t="s">
        <v>275</v>
      </c>
      <c r="C158" s="2" t="s">
        <v>294</v>
      </c>
      <c r="D158" s="2" t="s">
        <v>91</v>
      </c>
      <c r="E158" s="15">
        <v>25.9</v>
      </c>
      <c r="F158" s="15">
        <v>17.27</v>
      </c>
      <c r="G158" s="14">
        <f t="shared" si="8"/>
        <v>0.33320463320463323</v>
      </c>
    </row>
    <row r="159" spans="1:7" ht="16.5" thickBot="1" x14ac:dyDescent="0.3">
      <c r="A159" s="1" t="s">
        <v>295</v>
      </c>
      <c r="B159" s="2" t="s">
        <v>275</v>
      </c>
      <c r="C159" s="2" t="s">
        <v>296</v>
      </c>
      <c r="D159" s="2" t="s">
        <v>91</v>
      </c>
      <c r="E159" s="15">
        <v>25.9</v>
      </c>
      <c r="F159" s="15">
        <v>17.27</v>
      </c>
      <c r="G159" s="14">
        <f t="shared" si="8"/>
        <v>0.33320463320463323</v>
      </c>
    </row>
    <row r="160" spans="1:7" ht="16.5" thickBot="1" x14ac:dyDescent="0.3">
      <c r="A160" s="1" t="s">
        <v>297</v>
      </c>
      <c r="B160" s="2" t="s">
        <v>275</v>
      </c>
      <c r="C160" s="2" t="s">
        <v>298</v>
      </c>
      <c r="D160" s="2" t="s">
        <v>91</v>
      </c>
      <c r="E160" s="15">
        <v>25.9</v>
      </c>
      <c r="F160" s="15">
        <v>17.27</v>
      </c>
      <c r="G160" s="14">
        <f t="shared" si="8"/>
        <v>0.33320463320463323</v>
      </c>
    </row>
    <row r="161" spans="1:7" ht="16.5" thickBot="1" x14ac:dyDescent="0.3">
      <c r="A161" s="1" t="s">
        <v>299</v>
      </c>
      <c r="B161" s="2" t="s">
        <v>275</v>
      </c>
      <c r="C161" s="2" t="s">
        <v>300</v>
      </c>
      <c r="D161" s="2" t="s">
        <v>91</v>
      </c>
      <c r="E161" s="15">
        <v>25.9</v>
      </c>
      <c r="F161" s="15">
        <v>17.27</v>
      </c>
      <c r="G161" s="14">
        <f t="shared" si="8"/>
        <v>0.33320463320463323</v>
      </c>
    </row>
    <row r="162" spans="1:7" ht="16.5" thickBot="1" x14ac:dyDescent="0.3">
      <c r="A162" s="1" t="s">
        <v>301</v>
      </c>
      <c r="B162" s="2" t="s">
        <v>275</v>
      </c>
      <c r="C162" s="2" t="s">
        <v>302</v>
      </c>
      <c r="D162" s="2" t="s">
        <v>91</v>
      </c>
      <c r="E162" s="15">
        <v>25.9</v>
      </c>
      <c r="F162" s="15">
        <v>17.27</v>
      </c>
      <c r="G162" s="14">
        <f t="shared" si="8"/>
        <v>0.33320463320463323</v>
      </c>
    </row>
    <row r="163" spans="1:7" ht="16.5" thickBot="1" x14ac:dyDescent="0.3">
      <c r="A163" s="1">
        <v>8310</v>
      </c>
      <c r="B163" s="2" t="s">
        <v>275</v>
      </c>
      <c r="C163" s="2" t="s">
        <v>303</v>
      </c>
      <c r="D163" s="2" t="s">
        <v>91</v>
      </c>
      <c r="E163" s="15">
        <v>2</v>
      </c>
      <c r="F163" s="15">
        <v>1.33</v>
      </c>
      <c r="G163" s="14">
        <f t="shared" si="8"/>
        <v>0.33499999999999996</v>
      </c>
    </row>
    <row r="164" spans="1:7" ht="16.5" thickBot="1" x14ac:dyDescent="0.3">
      <c r="A164" s="1">
        <v>8300</v>
      </c>
      <c r="B164" s="2" t="s">
        <v>275</v>
      </c>
      <c r="C164" s="2" t="s">
        <v>304</v>
      </c>
      <c r="D164" s="2" t="s">
        <v>91</v>
      </c>
      <c r="E164" s="15">
        <v>2</v>
      </c>
      <c r="F164" s="15">
        <v>1.33</v>
      </c>
      <c r="G164" s="14">
        <f t="shared" si="8"/>
        <v>0.33499999999999996</v>
      </c>
    </row>
    <row r="165" spans="1:7" ht="16.5" thickBot="1" x14ac:dyDescent="0.3">
      <c r="A165" s="1">
        <v>8601</v>
      </c>
      <c r="B165" s="2" t="s">
        <v>275</v>
      </c>
      <c r="C165" s="2" t="s">
        <v>305</v>
      </c>
      <c r="D165" s="2" t="s">
        <v>91</v>
      </c>
      <c r="E165" s="15">
        <v>7</v>
      </c>
      <c r="F165" s="15">
        <v>4.67</v>
      </c>
      <c r="G165" s="14">
        <f t="shared" si="8"/>
        <v>0.33285714285714285</v>
      </c>
    </row>
    <row r="166" spans="1:7" ht="16.5" thickBot="1" x14ac:dyDescent="0.3">
      <c r="A166" s="1">
        <v>8600</v>
      </c>
      <c r="B166" s="2" t="s">
        <v>275</v>
      </c>
      <c r="C166" s="2" t="s">
        <v>306</v>
      </c>
      <c r="D166" s="2" t="s">
        <v>91</v>
      </c>
      <c r="E166" s="15">
        <v>7</v>
      </c>
      <c r="F166" s="15">
        <v>4.67</v>
      </c>
      <c r="G166" s="14">
        <f t="shared" si="8"/>
        <v>0.33285714285714285</v>
      </c>
    </row>
    <row r="167" spans="1:7" ht="16.5" thickBot="1" x14ac:dyDescent="0.3">
      <c r="A167" s="1">
        <v>8005</v>
      </c>
      <c r="B167" s="2" t="s">
        <v>275</v>
      </c>
      <c r="C167" s="2" t="s">
        <v>307</v>
      </c>
      <c r="D167" s="2" t="s">
        <v>91</v>
      </c>
      <c r="E167" s="15">
        <v>3.5</v>
      </c>
      <c r="F167" s="15">
        <v>2.33</v>
      </c>
      <c r="G167" s="14">
        <f t="shared" si="8"/>
        <v>0.3342857142857143</v>
      </c>
    </row>
    <row r="168" spans="1:7" ht="16.5" thickBot="1" x14ac:dyDescent="0.3">
      <c r="A168" s="1">
        <v>8000</v>
      </c>
      <c r="B168" s="2" t="s">
        <v>275</v>
      </c>
      <c r="C168" s="2" t="s">
        <v>308</v>
      </c>
      <c r="D168" s="2" t="s">
        <v>91</v>
      </c>
      <c r="E168" s="15">
        <v>3</v>
      </c>
      <c r="F168" s="15">
        <v>2</v>
      </c>
      <c r="G168" s="14">
        <f t="shared" si="8"/>
        <v>0.33333333333333337</v>
      </c>
    </row>
    <row r="169" spans="1:7" ht="16.5" thickBot="1" x14ac:dyDescent="0.3">
      <c r="A169" s="1">
        <v>8035</v>
      </c>
      <c r="B169" s="2" t="s">
        <v>275</v>
      </c>
      <c r="C169" s="2" t="s">
        <v>309</v>
      </c>
      <c r="D169" s="2" t="s">
        <v>91</v>
      </c>
      <c r="E169" s="15">
        <v>7.5</v>
      </c>
      <c r="F169" s="15">
        <v>5</v>
      </c>
      <c r="G169" s="14">
        <f t="shared" si="8"/>
        <v>0.33333333333333337</v>
      </c>
    </row>
    <row r="170" spans="1:7" ht="16.5" thickBot="1" x14ac:dyDescent="0.3">
      <c r="A170" s="1">
        <v>8030</v>
      </c>
      <c r="B170" s="2" t="s">
        <v>275</v>
      </c>
      <c r="C170" s="2" t="s">
        <v>310</v>
      </c>
      <c r="D170" s="2" t="s">
        <v>91</v>
      </c>
      <c r="E170" s="15">
        <v>5.9</v>
      </c>
      <c r="F170" s="15">
        <v>3.93</v>
      </c>
      <c r="G170" s="14">
        <f t="shared" si="8"/>
        <v>0.33389830508474583</v>
      </c>
    </row>
    <row r="171" spans="1:7" ht="16.5" thickBot="1" x14ac:dyDescent="0.3">
      <c r="A171" s="3"/>
      <c r="B171" s="2"/>
      <c r="C171" s="4" t="s">
        <v>311</v>
      </c>
      <c r="D171" s="2"/>
      <c r="E171" s="15"/>
      <c r="F171" s="15"/>
      <c r="G171" s="14"/>
    </row>
    <row r="172" spans="1:7" ht="16.5" thickBot="1" x14ac:dyDescent="0.3">
      <c r="A172" s="1" t="s">
        <v>312</v>
      </c>
      <c r="B172" s="2" t="s">
        <v>313</v>
      </c>
      <c r="C172" s="2" t="s">
        <v>314</v>
      </c>
      <c r="D172" s="2" t="s">
        <v>91</v>
      </c>
      <c r="E172" s="15">
        <v>107.1</v>
      </c>
      <c r="F172" s="15">
        <v>66.94</v>
      </c>
      <c r="G172" s="14">
        <f t="shared" ref="G172:G205" si="9">SUM(1-(F172/E172))</f>
        <v>0.37497665732959851</v>
      </c>
    </row>
    <row r="173" spans="1:7" ht="16.5" thickBot="1" x14ac:dyDescent="0.3">
      <c r="A173" s="1" t="s">
        <v>315</v>
      </c>
      <c r="B173" s="2" t="s">
        <v>313</v>
      </c>
      <c r="C173" s="2" t="s">
        <v>316</v>
      </c>
      <c r="D173" s="2" t="s">
        <v>91</v>
      </c>
      <c r="E173" s="15">
        <v>186.66</v>
      </c>
      <c r="F173" s="15">
        <v>116.67</v>
      </c>
      <c r="G173" s="14">
        <f t="shared" si="9"/>
        <v>0.3749598199935712</v>
      </c>
    </row>
    <row r="174" spans="1:7" ht="16.5" thickBot="1" x14ac:dyDescent="0.3">
      <c r="A174" s="1" t="s">
        <v>317</v>
      </c>
      <c r="B174" s="2" t="s">
        <v>313</v>
      </c>
      <c r="C174" s="2" t="s">
        <v>318</v>
      </c>
      <c r="D174" s="2" t="s">
        <v>91</v>
      </c>
      <c r="E174" s="15">
        <v>267.7</v>
      </c>
      <c r="F174" s="15">
        <v>167.31</v>
      </c>
      <c r="G174" s="14">
        <f t="shared" si="9"/>
        <v>0.37500933881210308</v>
      </c>
    </row>
    <row r="175" spans="1:7" ht="16.5" thickBot="1" x14ac:dyDescent="0.3">
      <c r="A175" s="1" t="s">
        <v>319</v>
      </c>
      <c r="B175" s="2" t="s">
        <v>159</v>
      </c>
      <c r="C175" s="2" t="s">
        <v>320</v>
      </c>
      <c r="D175" s="2" t="s">
        <v>91</v>
      </c>
      <c r="E175" s="15">
        <v>386.68</v>
      </c>
      <c r="F175" s="15">
        <v>221.24</v>
      </c>
      <c r="G175" s="14">
        <f t="shared" si="9"/>
        <v>0.4278473156098066</v>
      </c>
    </row>
    <row r="176" spans="1:7" ht="16.5" thickBot="1" x14ac:dyDescent="0.3">
      <c r="A176" s="1" t="s">
        <v>321</v>
      </c>
      <c r="B176" s="2" t="s">
        <v>159</v>
      </c>
      <c r="C176" s="2" t="s">
        <v>322</v>
      </c>
      <c r="D176" s="2" t="s">
        <v>91</v>
      </c>
      <c r="E176" s="15">
        <v>297.83</v>
      </c>
      <c r="F176" s="15">
        <v>168.87</v>
      </c>
      <c r="G176" s="14">
        <f t="shared" si="9"/>
        <v>0.43299869052815365</v>
      </c>
    </row>
    <row r="177" spans="1:7" ht="16.5" thickBot="1" x14ac:dyDescent="0.3">
      <c r="A177" s="1" t="s">
        <v>323</v>
      </c>
      <c r="B177" s="2" t="s">
        <v>159</v>
      </c>
      <c r="C177" s="2" t="s">
        <v>324</v>
      </c>
      <c r="D177" s="2" t="s">
        <v>91</v>
      </c>
      <c r="E177" s="15">
        <v>451.71</v>
      </c>
      <c r="F177" s="15">
        <v>256.11</v>
      </c>
      <c r="G177" s="14">
        <f t="shared" si="9"/>
        <v>0.43302118615926144</v>
      </c>
    </row>
    <row r="178" spans="1:7" ht="16.5" thickBot="1" x14ac:dyDescent="0.3">
      <c r="A178" s="1" t="s">
        <v>325</v>
      </c>
      <c r="B178" s="2" t="s">
        <v>47</v>
      </c>
      <c r="C178" s="2" t="s">
        <v>326</v>
      </c>
      <c r="D178" s="2" t="s">
        <v>91</v>
      </c>
      <c r="E178" s="15">
        <v>213.46</v>
      </c>
      <c r="F178" s="15">
        <v>211.76</v>
      </c>
      <c r="G178" s="14">
        <f t="shared" si="9"/>
        <v>7.9640213623162204E-3</v>
      </c>
    </row>
    <row r="179" spans="1:7" ht="16.5" thickBot="1" x14ac:dyDescent="0.3">
      <c r="A179" s="1" t="s">
        <v>327</v>
      </c>
      <c r="B179" s="2" t="s">
        <v>47</v>
      </c>
      <c r="C179" s="2" t="s">
        <v>328</v>
      </c>
      <c r="D179" s="2" t="s">
        <v>91</v>
      </c>
      <c r="E179" s="15">
        <v>241.94</v>
      </c>
      <c r="F179" s="15">
        <v>235.23</v>
      </c>
      <c r="G179" s="14">
        <f t="shared" si="9"/>
        <v>2.7734148962552774E-2</v>
      </c>
    </row>
    <row r="180" spans="1:7" ht="16.5" thickBot="1" x14ac:dyDescent="0.3">
      <c r="A180" s="1" t="s">
        <v>329</v>
      </c>
      <c r="B180" s="2" t="s">
        <v>47</v>
      </c>
      <c r="C180" s="2" t="s">
        <v>330</v>
      </c>
      <c r="D180" s="2" t="s">
        <v>91</v>
      </c>
      <c r="E180" s="15">
        <v>294.94</v>
      </c>
      <c r="F180" s="15">
        <v>276.47000000000003</v>
      </c>
      <c r="G180" s="14">
        <f t="shared" si="9"/>
        <v>6.2622906353834606E-2</v>
      </c>
    </row>
    <row r="181" spans="1:7" ht="16.5" thickBot="1" x14ac:dyDescent="0.3">
      <c r="A181" s="1" t="s">
        <v>331</v>
      </c>
      <c r="B181" s="2" t="s">
        <v>47</v>
      </c>
      <c r="C181" s="2" t="s">
        <v>332</v>
      </c>
      <c r="D181" s="2" t="s">
        <v>91</v>
      </c>
      <c r="E181" s="15">
        <v>308.29000000000002</v>
      </c>
      <c r="F181" s="15">
        <v>308.24</v>
      </c>
      <c r="G181" s="14">
        <f t="shared" si="9"/>
        <v>1.6218495572350999E-4</v>
      </c>
    </row>
    <row r="182" spans="1:7" ht="16.5" thickBot="1" x14ac:dyDescent="0.3">
      <c r="A182" s="1" t="s">
        <v>333</v>
      </c>
      <c r="B182" s="2" t="s">
        <v>47</v>
      </c>
      <c r="C182" s="2" t="s">
        <v>334</v>
      </c>
      <c r="D182" s="2" t="s">
        <v>91</v>
      </c>
      <c r="E182" s="15">
        <v>241.94</v>
      </c>
      <c r="F182" s="15">
        <v>23.29</v>
      </c>
      <c r="G182" s="14">
        <f t="shared" si="9"/>
        <v>0.90373646358601301</v>
      </c>
    </row>
    <row r="183" spans="1:7" ht="16.5" thickBot="1" x14ac:dyDescent="0.3">
      <c r="A183" s="1" t="s">
        <v>335</v>
      </c>
      <c r="B183" s="2" t="s">
        <v>47</v>
      </c>
      <c r="C183" s="2" t="s">
        <v>336</v>
      </c>
      <c r="D183" s="2" t="s">
        <v>91</v>
      </c>
      <c r="E183" s="15">
        <v>295.85000000000002</v>
      </c>
      <c r="F183" s="15">
        <v>277.64999999999998</v>
      </c>
      <c r="G183" s="14">
        <f t="shared" si="9"/>
        <v>6.1517660976846522E-2</v>
      </c>
    </row>
    <row r="184" spans="1:7" ht="16.5" thickBot="1" x14ac:dyDescent="0.3">
      <c r="A184" s="1" t="s">
        <v>337</v>
      </c>
      <c r="B184" s="2" t="s">
        <v>47</v>
      </c>
      <c r="C184" s="2" t="s">
        <v>338</v>
      </c>
      <c r="D184" s="2" t="s">
        <v>91</v>
      </c>
      <c r="E184" s="15">
        <v>314.29000000000002</v>
      </c>
      <c r="F184" s="15">
        <v>315.29000000000002</v>
      </c>
      <c r="G184" s="14">
        <f t="shared" si="9"/>
        <v>-3.1817747939801855E-3</v>
      </c>
    </row>
    <row r="185" spans="1:7" ht="16.5" thickBot="1" x14ac:dyDescent="0.3">
      <c r="A185" s="1" t="s">
        <v>339</v>
      </c>
      <c r="B185" s="2" t="s">
        <v>47</v>
      </c>
      <c r="C185" s="2" t="s">
        <v>340</v>
      </c>
      <c r="D185" s="2" t="s">
        <v>91</v>
      </c>
      <c r="E185" s="15">
        <v>362.43</v>
      </c>
      <c r="F185" s="15">
        <v>352.94</v>
      </c>
      <c r="G185" s="14">
        <f t="shared" si="9"/>
        <v>2.6184366636315959E-2</v>
      </c>
    </row>
    <row r="186" spans="1:7" ht="16.5" thickBot="1" x14ac:dyDescent="0.3">
      <c r="A186" s="1" t="s">
        <v>341</v>
      </c>
      <c r="B186" s="2" t="s">
        <v>47</v>
      </c>
      <c r="C186" s="2" t="s">
        <v>342</v>
      </c>
      <c r="D186" s="2" t="s">
        <v>91</v>
      </c>
      <c r="E186" s="15">
        <v>53.8</v>
      </c>
      <c r="F186" s="15">
        <v>47.06</v>
      </c>
      <c r="G186" s="14">
        <f t="shared" si="9"/>
        <v>0.12527881040892186</v>
      </c>
    </row>
    <row r="187" spans="1:7" ht="16.5" thickBot="1" x14ac:dyDescent="0.3">
      <c r="A187" s="1" t="s">
        <v>343</v>
      </c>
      <c r="B187" s="2" t="s">
        <v>47</v>
      </c>
      <c r="C187" s="2" t="s">
        <v>344</v>
      </c>
      <c r="D187" s="2" t="s">
        <v>91</v>
      </c>
      <c r="E187" s="15">
        <v>58.65</v>
      </c>
      <c r="F187" s="15">
        <v>56.47</v>
      </c>
      <c r="G187" s="14">
        <f t="shared" si="9"/>
        <v>3.7169650468883209E-2</v>
      </c>
    </row>
    <row r="188" spans="1:7" ht="16.5" thickBot="1" x14ac:dyDescent="0.3">
      <c r="A188" s="1" t="s">
        <v>345</v>
      </c>
      <c r="B188" s="2" t="s">
        <v>47</v>
      </c>
      <c r="C188" s="2" t="s">
        <v>346</v>
      </c>
      <c r="D188" s="2" t="s">
        <v>91</v>
      </c>
      <c r="E188" s="15">
        <v>83.95</v>
      </c>
      <c r="F188" s="15">
        <v>82.35</v>
      </c>
      <c r="G188" s="14">
        <f t="shared" si="9"/>
        <v>1.9058963668850626E-2</v>
      </c>
    </row>
    <row r="189" spans="1:7" ht="16.5" thickBot="1" x14ac:dyDescent="0.3">
      <c r="A189" s="1" t="s">
        <v>347</v>
      </c>
      <c r="B189" s="2" t="s">
        <v>47</v>
      </c>
      <c r="C189" s="2" t="s">
        <v>348</v>
      </c>
      <c r="D189" s="2" t="s">
        <v>91</v>
      </c>
      <c r="E189" s="15">
        <v>46.52</v>
      </c>
      <c r="F189" s="15">
        <v>41.18</v>
      </c>
      <c r="G189" s="14">
        <f t="shared" si="9"/>
        <v>0.11478933791917456</v>
      </c>
    </row>
    <row r="190" spans="1:7" ht="16.5" thickBot="1" x14ac:dyDescent="0.3">
      <c r="A190" s="1" t="s">
        <v>349</v>
      </c>
      <c r="B190" s="2" t="s">
        <v>47</v>
      </c>
      <c r="C190" s="2" t="s">
        <v>350</v>
      </c>
      <c r="D190" s="2" t="s">
        <v>91</v>
      </c>
      <c r="E190" s="15">
        <v>59.64</v>
      </c>
      <c r="F190" s="15">
        <v>51.76</v>
      </c>
      <c r="G190" s="14">
        <f t="shared" si="9"/>
        <v>0.1321260898725688</v>
      </c>
    </row>
    <row r="191" spans="1:7" ht="16.5" thickBot="1" x14ac:dyDescent="0.3">
      <c r="A191" s="1" t="s">
        <v>351</v>
      </c>
      <c r="B191" s="2" t="s">
        <v>47</v>
      </c>
      <c r="C191" s="2" t="s">
        <v>352</v>
      </c>
      <c r="D191" s="2" t="s">
        <v>91</v>
      </c>
      <c r="E191" s="15">
        <v>71.77</v>
      </c>
      <c r="F191" s="15">
        <v>70.59</v>
      </c>
      <c r="G191" s="14">
        <f t="shared" si="9"/>
        <v>1.6441410059913508E-2</v>
      </c>
    </row>
    <row r="192" spans="1:7" ht="16.5" thickBot="1" x14ac:dyDescent="0.3">
      <c r="A192" s="1" t="s">
        <v>353</v>
      </c>
      <c r="B192" s="2" t="s">
        <v>47</v>
      </c>
      <c r="C192" s="2" t="s">
        <v>354</v>
      </c>
      <c r="D192" s="2" t="s">
        <v>91</v>
      </c>
      <c r="E192" s="15">
        <v>52.08</v>
      </c>
      <c r="F192" s="15">
        <v>51.76</v>
      </c>
      <c r="G192" s="14">
        <f t="shared" si="9"/>
        <v>6.1443932411674451E-3</v>
      </c>
    </row>
    <row r="193" spans="1:7" ht="16.5" thickBot="1" x14ac:dyDescent="0.3">
      <c r="A193" s="1" t="s">
        <v>355</v>
      </c>
      <c r="B193" s="2" t="s">
        <v>47</v>
      </c>
      <c r="C193" s="2" t="s">
        <v>356</v>
      </c>
      <c r="D193" s="2" t="s">
        <v>91</v>
      </c>
      <c r="E193" s="15">
        <v>68.680000000000007</v>
      </c>
      <c r="F193" s="15">
        <v>65.88</v>
      </c>
      <c r="G193" s="14">
        <f t="shared" si="9"/>
        <v>4.0768782760629119E-2</v>
      </c>
    </row>
    <row r="194" spans="1:7" ht="16.5" thickBot="1" x14ac:dyDescent="0.3">
      <c r="A194" s="1" t="s">
        <v>357</v>
      </c>
      <c r="B194" s="2" t="s">
        <v>47</v>
      </c>
      <c r="C194" s="2" t="s">
        <v>358</v>
      </c>
      <c r="D194" s="2" t="s">
        <v>91</v>
      </c>
      <c r="E194" s="15">
        <v>130.685</v>
      </c>
      <c r="F194" s="15">
        <v>94.12</v>
      </c>
      <c r="G194" s="14">
        <f t="shared" si="9"/>
        <v>0.27979492673221862</v>
      </c>
    </row>
    <row r="195" spans="1:7" ht="16.5" thickBot="1" x14ac:dyDescent="0.3">
      <c r="A195" s="1" t="s">
        <v>359</v>
      </c>
      <c r="B195" s="2" t="s">
        <v>47</v>
      </c>
      <c r="C195" s="2" t="s">
        <v>360</v>
      </c>
      <c r="D195" s="2" t="s">
        <v>91</v>
      </c>
      <c r="E195" s="15">
        <v>140.08000000000001</v>
      </c>
      <c r="F195" s="15">
        <v>123.53</v>
      </c>
      <c r="G195" s="14">
        <f t="shared" si="9"/>
        <v>0.11814677327241585</v>
      </c>
    </row>
    <row r="196" spans="1:7" ht="16.5" thickBot="1" x14ac:dyDescent="0.3">
      <c r="A196" s="1" t="s">
        <v>361</v>
      </c>
      <c r="B196" s="2" t="s">
        <v>47</v>
      </c>
      <c r="C196" s="2" t="s">
        <v>362</v>
      </c>
      <c r="D196" s="2" t="s">
        <v>91</v>
      </c>
      <c r="E196" s="15">
        <v>174.48</v>
      </c>
      <c r="F196" s="15">
        <v>169.41</v>
      </c>
      <c r="G196" s="14">
        <f t="shared" si="9"/>
        <v>2.9057771664374066E-2</v>
      </c>
    </row>
    <row r="197" spans="1:7" ht="16.5" thickBot="1" x14ac:dyDescent="0.3">
      <c r="A197" s="1" t="s">
        <v>363</v>
      </c>
      <c r="B197" s="2" t="s">
        <v>47</v>
      </c>
      <c r="C197" s="2" t="s">
        <v>364</v>
      </c>
      <c r="D197" s="2" t="s">
        <v>91</v>
      </c>
      <c r="E197" s="15">
        <v>136.58000000000001</v>
      </c>
      <c r="F197" s="15">
        <v>131.76</v>
      </c>
      <c r="G197" s="14">
        <f t="shared" si="9"/>
        <v>3.5290672133548306E-2</v>
      </c>
    </row>
    <row r="198" spans="1:7" ht="16.5" thickBot="1" x14ac:dyDescent="0.3">
      <c r="A198" s="1" t="s">
        <v>365</v>
      </c>
      <c r="B198" s="2" t="s">
        <v>47</v>
      </c>
      <c r="C198" s="2" t="s">
        <v>366</v>
      </c>
      <c r="D198" s="2" t="s">
        <v>91</v>
      </c>
      <c r="E198" s="15">
        <v>46.35</v>
      </c>
      <c r="F198" s="15">
        <v>44.71</v>
      </c>
      <c r="G198" s="14">
        <f t="shared" si="9"/>
        <v>3.5382955771305347E-2</v>
      </c>
    </row>
    <row r="199" spans="1:7" ht="16.5" thickBot="1" x14ac:dyDescent="0.3">
      <c r="A199" s="1" t="s">
        <v>367</v>
      </c>
      <c r="B199" s="2" t="s">
        <v>47</v>
      </c>
      <c r="C199" s="2" t="s">
        <v>368</v>
      </c>
      <c r="D199" s="2" t="s">
        <v>91</v>
      </c>
      <c r="E199" s="15">
        <v>19.32</v>
      </c>
      <c r="F199" s="15">
        <v>15.29</v>
      </c>
      <c r="G199" s="14">
        <f t="shared" si="9"/>
        <v>0.20859213250517605</v>
      </c>
    </row>
    <row r="200" spans="1:7" ht="16.5" thickBot="1" x14ac:dyDescent="0.3">
      <c r="A200" s="1" t="s">
        <v>369</v>
      </c>
      <c r="B200" s="2" t="s">
        <v>47</v>
      </c>
      <c r="C200" s="2" t="s">
        <v>370</v>
      </c>
      <c r="D200" s="2" t="s">
        <v>91</v>
      </c>
      <c r="E200" s="15">
        <v>24.63</v>
      </c>
      <c r="F200" s="15">
        <v>23.24</v>
      </c>
      <c r="G200" s="14">
        <f t="shared" si="9"/>
        <v>5.6435241575314654E-2</v>
      </c>
    </row>
    <row r="201" spans="1:7" ht="16.5" thickBot="1" x14ac:dyDescent="0.3">
      <c r="A201" s="1" t="s">
        <v>371</v>
      </c>
      <c r="B201" s="2" t="s">
        <v>47</v>
      </c>
      <c r="C201" s="2" t="s">
        <v>372</v>
      </c>
      <c r="D201" s="2" t="s">
        <v>91</v>
      </c>
      <c r="E201" s="15">
        <v>393.75</v>
      </c>
      <c r="F201" s="15">
        <v>370.59</v>
      </c>
      <c r="G201" s="14">
        <f t="shared" si="9"/>
        <v>5.881904761904766E-2</v>
      </c>
    </row>
    <row r="202" spans="1:7" ht="16.5" thickBot="1" x14ac:dyDescent="0.3">
      <c r="A202" s="1" t="s">
        <v>373</v>
      </c>
      <c r="B202" s="2" t="s">
        <v>47</v>
      </c>
      <c r="C202" s="2" t="s">
        <v>374</v>
      </c>
      <c r="D202" s="2" t="s">
        <v>91</v>
      </c>
      <c r="E202" s="15">
        <v>707.5</v>
      </c>
      <c r="F202" s="15">
        <v>665.88</v>
      </c>
      <c r="G202" s="14">
        <f t="shared" si="9"/>
        <v>5.8826855123674915E-2</v>
      </c>
    </row>
    <row r="203" spans="1:7" ht="16.5" thickBot="1" x14ac:dyDescent="0.3">
      <c r="A203" s="1" t="s">
        <v>375</v>
      </c>
      <c r="B203" s="2" t="s">
        <v>47</v>
      </c>
      <c r="C203" s="2" t="s">
        <v>376</v>
      </c>
      <c r="D203" s="2" t="s">
        <v>91</v>
      </c>
      <c r="E203" s="15">
        <v>372.8</v>
      </c>
      <c r="F203" s="15">
        <v>350.59</v>
      </c>
      <c r="G203" s="14">
        <f t="shared" si="9"/>
        <v>5.957618025751088E-2</v>
      </c>
    </row>
    <row r="204" spans="1:7" ht="16.5" thickBot="1" x14ac:dyDescent="0.3">
      <c r="A204" s="1" t="s">
        <v>377</v>
      </c>
      <c r="B204" s="2" t="s">
        <v>47</v>
      </c>
      <c r="C204" s="2" t="s">
        <v>378</v>
      </c>
      <c r="D204" s="2" t="s">
        <v>91</v>
      </c>
      <c r="E204" s="15">
        <v>375</v>
      </c>
      <c r="F204" s="15">
        <v>352.94</v>
      </c>
      <c r="G204" s="14">
        <f t="shared" si="9"/>
        <v>5.8826666666666694E-2</v>
      </c>
    </row>
    <row r="205" spans="1:7" ht="16.5" thickBot="1" x14ac:dyDescent="0.3">
      <c r="A205" s="1" t="s">
        <v>379</v>
      </c>
      <c r="B205" s="2" t="s">
        <v>47</v>
      </c>
      <c r="C205" s="2" t="s">
        <v>380</v>
      </c>
      <c r="D205" s="2" t="s">
        <v>91</v>
      </c>
      <c r="E205" s="15">
        <v>368.75</v>
      </c>
      <c r="F205" s="15">
        <v>347.06</v>
      </c>
      <c r="G205" s="14">
        <f t="shared" si="9"/>
        <v>5.8820338983050835E-2</v>
      </c>
    </row>
    <row r="206" spans="1:7" ht="16.5" thickBot="1" x14ac:dyDescent="0.3">
      <c r="A206" s="3"/>
      <c r="B206" s="2"/>
      <c r="C206" s="4" t="s">
        <v>381</v>
      </c>
      <c r="D206" s="2"/>
      <c r="E206" s="15"/>
      <c r="F206" s="15"/>
      <c r="G206" s="14"/>
    </row>
    <row r="207" spans="1:7" ht="16.5" thickBot="1" x14ac:dyDescent="0.3">
      <c r="A207" s="1" t="s">
        <v>382</v>
      </c>
      <c r="B207" s="2" t="s">
        <v>47</v>
      </c>
      <c r="C207" s="2" t="s">
        <v>383</v>
      </c>
      <c r="D207" s="2" t="s">
        <v>91</v>
      </c>
      <c r="E207" s="15">
        <v>222.56</v>
      </c>
      <c r="F207" s="15">
        <v>211.76</v>
      </c>
      <c r="G207" s="14">
        <f t="shared" ref="G207:G218" si="10">SUM(1-(F207/E207))</f>
        <v>4.8526240115025265E-2</v>
      </c>
    </row>
    <row r="208" spans="1:7" ht="16.5" thickBot="1" x14ac:dyDescent="0.3">
      <c r="A208" s="1" t="s">
        <v>384</v>
      </c>
      <c r="B208" s="2" t="s">
        <v>47</v>
      </c>
      <c r="C208" s="2" t="s">
        <v>385</v>
      </c>
      <c r="D208" s="2" t="s">
        <v>91</v>
      </c>
      <c r="E208" s="15">
        <v>222.56</v>
      </c>
      <c r="F208" s="15">
        <v>214.12</v>
      </c>
      <c r="G208" s="14">
        <f t="shared" si="10"/>
        <v>3.7922358015816005E-2</v>
      </c>
    </row>
    <row r="209" spans="1:7" ht="16.5" thickBot="1" x14ac:dyDescent="0.3">
      <c r="A209" s="1" t="s">
        <v>386</v>
      </c>
      <c r="B209" s="2" t="s">
        <v>47</v>
      </c>
      <c r="C209" s="2" t="s">
        <v>387</v>
      </c>
      <c r="D209" s="2" t="s">
        <v>91</v>
      </c>
      <c r="E209" s="15">
        <v>284.58</v>
      </c>
      <c r="F209" s="15">
        <v>258.82</v>
      </c>
      <c r="G209" s="14">
        <f t="shared" si="10"/>
        <v>9.051936186661047E-2</v>
      </c>
    </row>
    <row r="210" spans="1:7" ht="16.5" thickBot="1" x14ac:dyDescent="0.3">
      <c r="A210" s="1" t="s">
        <v>388</v>
      </c>
      <c r="B210" s="2" t="s">
        <v>47</v>
      </c>
      <c r="C210" s="2" t="s">
        <v>389</v>
      </c>
      <c r="D210" s="2" t="s">
        <v>91</v>
      </c>
      <c r="E210" s="15">
        <v>272.58</v>
      </c>
      <c r="F210" s="15">
        <v>252.94</v>
      </c>
      <c r="G210" s="14">
        <f t="shared" si="10"/>
        <v>7.2052241543766882E-2</v>
      </c>
    </row>
    <row r="211" spans="1:7" ht="16.5" thickBot="1" x14ac:dyDescent="0.3">
      <c r="A211" s="1" t="s">
        <v>390</v>
      </c>
      <c r="B211" s="2" t="s">
        <v>47</v>
      </c>
      <c r="C211" s="2" t="s">
        <v>391</v>
      </c>
      <c r="D211" s="2" t="s">
        <v>91</v>
      </c>
      <c r="E211" s="15">
        <v>35.58</v>
      </c>
      <c r="F211" s="15">
        <v>35.29</v>
      </c>
      <c r="G211" s="14">
        <f t="shared" si="10"/>
        <v>8.150646430578945E-3</v>
      </c>
    </row>
    <row r="212" spans="1:7" ht="16.5" thickBot="1" x14ac:dyDescent="0.3">
      <c r="A212" s="1" t="s">
        <v>392</v>
      </c>
      <c r="B212" s="2" t="s">
        <v>47</v>
      </c>
      <c r="C212" s="2" t="s">
        <v>393</v>
      </c>
      <c r="D212" s="2" t="s">
        <v>91</v>
      </c>
      <c r="E212" s="15">
        <v>49.45</v>
      </c>
      <c r="F212" s="15">
        <v>47.06</v>
      </c>
      <c r="G212" s="14">
        <f t="shared" si="10"/>
        <v>4.8331648129423699E-2</v>
      </c>
    </row>
    <row r="213" spans="1:7" ht="16.5" thickBot="1" x14ac:dyDescent="0.3">
      <c r="A213" s="1" t="s">
        <v>394</v>
      </c>
      <c r="B213" s="2" t="s">
        <v>47</v>
      </c>
      <c r="C213" s="2" t="s">
        <v>395</v>
      </c>
      <c r="D213" s="2" t="s">
        <v>91</v>
      </c>
      <c r="E213" s="15">
        <v>38.97</v>
      </c>
      <c r="F213" s="15">
        <v>36.47</v>
      </c>
      <c r="G213" s="14">
        <f t="shared" si="10"/>
        <v>6.4151911726969435E-2</v>
      </c>
    </row>
    <row r="214" spans="1:7" ht="16.5" thickBot="1" x14ac:dyDescent="0.3">
      <c r="A214" s="1" t="s">
        <v>396</v>
      </c>
      <c r="B214" s="2" t="s">
        <v>47</v>
      </c>
      <c r="C214" s="2" t="s">
        <v>397</v>
      </c>
      <c r="D214" s="2" t="s">
        <v>91</v>
      </c>
      <c r="E214" s="15">
        <v>62.9</v>
      </c>
      <c r="F214" s="15">
        <v>35.29</v>
      </c>
      <c r="G214" s="14">
        <f t="shared" si="10"/>
        <v>0.43895071542130371</v>
      </c>
    </row>
    <row r="215" spans="1:7" ht="16.5" thickBot="1" x14ac:dyDescent="0.3">
      <c r="A215" s="1" t="s">
        <v>398</v>
      </c>
      <c r="B215" s="2" t="s">
        <v>47</v>
      </c>
      <c r="C215" s="2" t="s">
        <v>399</v>
      </c>
      <c r="D215" s="2" t="s">
        <v>91</v>
      </c>
      <c r="E215" s="15">
        <v>37.69</v>
      </c>
      <c r="F215" s="15">
        <v>36.47</v>
      </c>
      <c r="G215" s="14">
        <f t="shared" si="10"/>
        <v>3.2369328734412228E-2</v>
      </c>
    </row>
    <row r="216" spans="1:7" ht="16.5" thickBot="1" x14ac:dyDescent="0.3">
      <c r="A216" s="1" t="s">
        <v>400</v>
      </c>
      <c r="B216" s="2" t="s">
        <v>47</v>
      </c>
      <c r="C216" s="2" t="s">
        <v>401</v>
      </c>
      <c r="D216" s="2" t="s">
        <v>91</v>
      </c>
      <c r="E216" s="15">
        <v>36.29</v>
      </c>
      <c r="F216" s="15">
        <v>35.29</v>
      </c>
      <c r="G216" s="14">
        <f t="shared" si="10"/>
        <v>2.7555800496004368E-2</v>
      </c>
    </row>
    <row r="217" spans="1:7" ht="16.5" thickBot="1" x14ac:dyDescent="0.3">
      <c r="A217" s="1" t="s">
        <v>402</v>
      </c>
      <c r="B217" s="2" t="s">
        <v>47</v>
      </c>
      <c r="C217" s="2" t="s">
        <v>403</v>
      </c>
      <c r="D217" s="2" t="s">
        <v>91</v>
      </c>
      <c r="E217" s="15">
        <v>327.69</v>
      </c>
      <c r="F217" s="15">
        <v>36.47</v>
      </c>
      <c r="G217" s="14">
        <f t="shared" si="10"/>
        <v>0.88870578900790376</v>
      </c>
    </row>
    <row r="218" spans="1:7" ht="16.5" thickBot="1" x14ac:dyDescent="0.3">
      <c r="A218" s="1" t="s">
        <v>404</v>
      </c>
      <c r="B218" s="2" t="s">
        <v>47</v>
      </c>
      <c r="C218" s="2" t="s">
        <v>405</v>
      </c>
      <c r="D218" s="2" t="s">
        <v>91</v>
      </c>
      <c r="E218" s="15">
        <v>37.65</v>
      </c>
      <c r="F218" s="15">
        <v>34.119999999999997</v>
      </c>
      <c r="G218" s="14">
        <f t="shared" si="10"/>
        <v>9.3758300132802175E-2</v>
      </c>
    </row>
    <row r="219" spans="1:7" ht="16.5" thickBot="1" x14ac:dyDescent="0.3">
      <c r="A219" s="1"/>
      <c r="B219" s="2"/>
      <c r="C219" s="4" t="s">
        <v>406</v>
      </c>
      <c r="D219" s="2"/>
      <c r="E219" s="15"/>
      <c r="F219" s="15"/>
      <c r="G219" s="14"/>
    </row>
    <row r="220" spans="1:7" ht="16.5" thickBot="1" x14ac:dyDescent="0.3">
      <c r="A220" s="1" t="s">
        <v>407</v>
      </c>
      <c r="B220" s="2" t="s">
        <v>313</v>
      </c>
      <c r="C220" s="2" t="s">
        <v>408</v>
      </c>
      <c r="D220" s="2" t="s">
        <v>91</v>
      </c>
      <c r="E220" s="15">
        <v>3.84</v>
      </c>
      <c r="F220" s="15">
        <v>3.16</v>
      </c>
      <c r="G220" s="14">
        <f t="shared" ref="G220:G230" si="11">SUM(1-(F220/E220))</f>
        <v>0.17708333333333326</v>
      </c>
    </row>
    <row r="221" spans="1:7" ht="16.5" thickBot="1" x14ac:dyDescent="0.3">
      <c r="A221" s="1" t="s">
        <v>409</v>
      </c>
      <c r="B221" s="2" t="s">
        <v>159</v>
      </c>
      <c r="C221" s="2" t="s">
        <v>408</v>
      </c>
      <c r="D221" s="2" t="s">
        <v>91</v>
      </c>
      <c r="E221" s="15">
        <v>7.13</v>
      </c>
      <c r="F221" s="15">
        <v>3.95</v>
      </c>
      <c r="G221" s="14">
        <f t="shared" si="11"/>
        <v>0.44600280504908829</v>
      </c>
    </row>
    <row r="222" spans="1:7" ht="16.5" thickBot="1" x14ac:dyDescent="0.3">
      <c r="A222" s="1" t="s">
        <v>410</v>
      </c>
      <c r="B222" s="2" t="s">
        <v>313</v>
      </c>
      <c r="C222" s="2" t="s">
        <v>411</v>
      </c>
      <c r="D222" s="2" t="s">
        <v>91</v>
      </c>
      <c r="E222" s="15">
        <v>18.88</v>
      </c>
      <c r="F222" s="15">
        <v>15.55</v>
      </c>
      <c r="G222" s="14">
        <f t="shared" si="11"/>
        <v>0.17637711864406769</v>
      </c>
    </row>
    <row r="223" spans="1:7" ht="16.5" thickBot="1" x14ac:dyDescent="0.3">
      <c r="A223" s="1" t="s">
        <v>412</v>
      </c>
      <c r="B223" s="2" t="s">
        <v>313</v>
      </c>
      <c r="C223" s="2" t="s">
        <v>413</v>
      </c>
      <c r="D223" s="2" t="s">
        <v>91</v>
      </c>
      <c r="E223" s="15">
        <v>20.95</v>
      </c>
      <c r="F223" s="15">
        <v>17.25</v>
      </c>
      <c r="G223" s="14">
        <f t="shared" si="11"/>
        <v>0.1766109785202864</v>
      </c>
    </row>
    <row r="224" spans="1:7" ht="16.5" thickBot="1" x14ac:dyDescent="0.3">
      <c r="A224" s="1" t="s">
        <v>414</v>
      </c>
      <c r="B224" s="2" t="s">
        <v>415</v>
      </c>
      <c r="C224" s="2" t="s">
        <v>411</v>
      </c>
      <c r="D224" s="2" t="s">
        <v>91</v>
      </c>
      <c r="E224" s="15" t="s">
        <v>177</v>
      </c>
      <c r="F224" s="15" t="s">
        <v>177</v>
      </c>
      <c r="G224" s="14" t="s">
        <v>2221</v>
      </c>
    </row>
    <row r="225" spans="1:7" ht="16.5" thickBot="1" x14ac:dyDescent="0.3">
      <c r="A225" s="1" t="s">
        <v>416</v>
      </c>
      <c r="B225" s="2" t="s">
        <v>159</v>
      </c>
      <c r="C225" s="2" t="s">
        <v>417</v>
      </c>
      <c r="D225" s="2" t="s">
        <v>91</v>
      </c>
      <c r="E225" s="15">
        <v>42.86</v>
      </c>
      <c r="F225" s="15">
        <v>23.76</v>
      </c>
      <c r="G225" s="14">
        <f t="shared" si="11"/>
        <v>0.44563695753616417</v>
      </c>
    </row>
    <row r="226" spans="1:7" ht="16.5" thickBot="1" x14ac:dyDescent="0.3">
      <c r="A226" s="1" t="s">
        <v>418</v>
      </c>
      <c r="B226" s="2" t="s">
        <v>313</v>
      </c>
      <c r="C226" s="2" t="s">
        <v>419</v>
      </c>
      <c r="D226" s="2" t="s">
        <v>91</v>
      </c>
      <c r="E226" s="15">
        <v>18.88</v>
      </c>
      <c r="F226" s="15">
        <v>15.38</v>
      </c>
      <c r="G226" s="14">
        <f t="shared" si="11"/>
        <v>0.18538135593220328</v>
      </c>
    </row>
    <row r="227" spans="1:7" ht="16.5" thickBot="1" x14ac:dyDescent="0.3">
      <c r="A227" s="1" t="s">
        <v>420</v>
      </c>
      <c r="B227" s="2" t="s">
        <v>47</v>
      </c>
      <c r="C227" s="2" t="s">
        <v>421</v>
      </c>
      <c r="D227" s="2" t="s">
        <v>91</v>
      </c>
      <c r="E227" s="15">
        <v>55.9</v>
      </c>
      <c r="F227" s="15">
        <v>51.25</v>
      </c>
      <c r="G227" s="14">
        <f t="shared" si="11"/>
        <v>8.3184257602862188E-2</v>
      </c>
    </row>
    <row r="228" spans="1:7" ht="16.5" thickBot="1" x14ac:dyDescent="0.3">
      <c r="A228" s="1" t="s">
        <v>422</v>
      </c>
      <c r="B228" s="2" t="s">
        <v>47</v>
      </c>
      <c r="C228" s="2" t="s">
        <v>423</v>
      </c>
      <c r="D228" s="2" t="s">
        <v>91</v>
      </c>
      <c r="E228" s="15">
        <v>67.8</v>
      </c>
      <c r="F228" s="15">
        <v>63.75</v>
      </c>
      <c r="G228" s="14">
        <f t="shared" si="11"/>
        <v>5.9734513274336209E-2</v>
      </c>
    </row>
    <row r="229" spans="1:7" ht="16.5" thickBot="1" x14ac:dyDescent="0.3">
      <c r="A229" s="1" t="s">
        <v>424</v>
      </c>
      <c r="B229" s="2" t="s">
        <v>47</v>
      </c>
      <c r="C229" s="2" t="s">
        <v>425</v>
      </c>
      <c r="D229" s="2" t="s">
        <v>91</v>
      </c>
      <c r="E229" s="15">
        <v>78.5</v>
      </c>
      <c r="F229" s="15">
        <v>75</v>
      </c>
      <c r="G229" s="14">
        <f t="shared" si="11"/>
        <v>4.4585987261146487E-2</v>
      </c>
    </row>
    <row r="230" spans="1:7" ht="16.5" thickBot="1" x14ac:dyDescent="0.3">
      <c r="A230" s="1" t="s">
        <v>426</v>
      </c>
      <c r="B230" s="2" t="s">
        <v>159</v>
      </c>
      <c r="C230" s="2" t="s">
        <v>427</v>
      </c>
      <c r="D230" s="2" t="s">
        <v>91</v>
      </c>
      <c r="E230" s="15">
        <v>91.51</v>
      </c>
      <c r="F230" s="15">
        <v>50.15</v>
      </c>
      <c r="G230" s="14">
        <f t="shared" si="11"/>
        <v>0.45197246202600816</v>
      </c>
    </row>
    <row r="231" spans="1:7" ht="16.5" thickBot="1" x14ac:dyDescent="0.3">
      <c r="A231" s="1"/>
      <c r="B231" s="2"/>
      <c r="C231" s="4" t="s">
        <v>428</v>
      </c>
      <c r="D231" s="2"/>
      <c r="E231" s="15"/>
      <c r="F231" s="15"/>
      <c r="G231" s="14"/>
    </row>
    <row r="232" spans="1:7" ht="16.5" thickBot="1" x14ac:dyDescent="0.3">
      <c r="A232" s="1" t="s">
        <v>429</v>
      </c>
      <c r="B232" s="2" t="s">
        <v>430</v>
      </c>
      <c r="C232" s="2" t="s">
        <v>431</v>
      </c>
      <c r="D232" s="2" t="s">
        <v>91</v>
      </c>
      <c r="E232" s="15" t="s">
        <v>177</v>
      </c>
      <c r="F232" s="15" t="s">
        <v>177</v>
      </c>
      <c r="G232" s="14" t="s">
        <v>2221</v>
      </c>
    </row>
    <row r="233" spans="1:7" ht="16.5" thickBot="1" x14ac:dyDescent="0.3">
      <c r="A233" s="1" t="s">
        <v>432</v>
      </c>
      <c r="B233" s="2" t="s">
        <v>159</v>
      </c>
      <c r="C233" s="2" t="s">
        <v>433</v>
      </c>
      <c r="D233" s="2" t="s">
        <v>91</v>
      </c>
      <c r="E233" s="15">
        <v>6.54</v>
      </c>
      <c r="F233" s="15">
        <v>3.54</v>
      </c>
      <c r="G233" s="14">
        <f t="shared" ref="G233:G236" si="12">SUM(1-(F233/E233))</f>
        <v>0.45871559633027525</v>
      </c>
    </row>
    <row r="234" spans="1:7" ht="16.5" thickBot="1" x14ac:dyDescent="0.3">
      <c r="A234" s="1" t="s">
        <v>434</v>
      </c>
      <c r="B234" s="2" t="s">
        <v>47</v>
      </c>
      <c r="C234" s="2" t="s">
        <v>435</v>
      </c>
      <c r="D234" s="2" t="s">
        <v>91</v>
      </c>
      <c r="E234" s="15">
        <v>15.08</v>
      </c>
      <c r="F234" s="15">
        <v>14.63</v>
      </c>
      <c r="G234" s="14">
        <f t="shared" si="12"/>
        <v>2.9840848806365949E-2</v>
      </c>
    </row>
    <row r="235" spans="1:7" ht="16.5" thickBot="1" x14ac:dyDescent="0.3">
      <c r="A235" s="1" t="s">
        <v>436</v>
      </c>
      <c r="B235" s="2" t="s">
        <v>47</v>
      </c>
      <c r="C235" s="2" t="s">
        <v>437</v>
      </c>
      <c r="D235" s="2" t="s">
        <v>91</v>
      </c>
      <c r="E235" s="15">
        <v>4.7699999999999996</v>
      </c>
      <c r="F235" s="15">
        <v>4.76</v>
      </c>
      <c r="G235" s="14">
        <f t="shared" si="12"/>
        <v>2.0964360587001352E-3</v>
      </c>
    </row>
    <row r="236" spans="1:7" ht="16.5" thickBot="1" x14ac:dyDescent="0.3">
      <c r="A236" s="1" t="s">
        <v>438</v>
      </c>
      <c r="B236" s="2" t="s">
        <v>47</v>
      </c>
      <c r="C236" s="2" t="s">
        <v>439</v>
      </c>
      <c r="D236" s="2" t="s">
        <v>91</v>
      </c>
      <c r="E236" s="15">
        <v>17.39</v>
      </c>
      <c r="F236" s="15">
        <v>16.16</v>
      </c>
      <c r="G236" s="14">
        <f t="shared" si="12"/>
        <v>7.0730304772858021E-2</v>
      </c>
    </row>
    <row r="237" spans="1:7" ht="16.5" thickBot="1" x14ac:dyDescent="0.3">
      <c r="A237" s="1" t="s">
        <v>440</v>
      </c>
      <c r="B237" s="2" t="s">
        <v>47</v>
      </c>
      <c r="C237" s="2" t="s">
        <v>441</v>
      </c>
      <c r="D237" s="2" t="s">
        <v>91</v>
      </c>
      <c r="E237" s="15">
        <v>12.18</v>
      </c>
      <c r="F237" s="15">
        <v>11.28</v>
      </c>
      <c r="G237" s="14">
        <f>SUM(1-(F237/E237))</f>
        <v>7.3891625615763568E-2</v>
      </c>
    </row>
    <row r="238" spans="1:7" ht="16.5" thickBot="1" x14ac:dyDescent="0.3">
      <c r="A238" s="1"/>
      <c r="B238" s="2"/>
      <c r="C238" s="4" t="s">
        <v>442</v>
      </c>
      <c r="D238" s="2"/>
      <c r="E238" s="15"/>
      <c r="F238" s="15"/>
      <c r="G238" s="14"/>
    </row>
    <row r="239" spans="1:7" ht="16.5" thickBot="1" x14ac:dyDescent="0.3">
      <c r="A239" s="1" t="s">
        <v>443</v>
      </c>
      <c r="B239" s="2" t="s">
        <v>47</v>
      </c>
      <c r="C239" s="2" t="s">
        <v>444</v>
      </c>
      <c r="D239" s="2" t="s">
        <v>91</v>
      </c>
      <c r="E239" s="15">
        <v>17.52</v>
      </c>
      <c r="F239" s="15">
        <v>17.07</v>
      </c>
      <c r="G239" s="14">
        <f t="shared" ref="G239:G240" si="13">SUM(1-(F239/E239))</f>
        <v>2.5684931506849251E-2</v>
      </c>
    </row>
    <row r="240" spans="1:7" ht="16.5" thickBot="1" x14ac:dyDescent="0.3">
      <c r="A240" s="1" t="s">
        <v>445</v>
      </c>
      <c r="B240" s="2" t="s">
        <v>47</v>
      </c>
      <c r="C240" s="2" t="s">
        <v>446</v>
      </c>
      <c r="D240" s="2" t="s">
        <v>91</v>
      </c>
      <c r="E240" s="15">
        <v>19.059999999999999</v>
      </c>
      <c r="F240" s="15">
        <v>18.29</v>
      </c>
      <c r="G240" s="14">
        <f t="shared" si="13"/>
        <v>4.0398740818467949E-2</v>
      </c>
    </row>
    <row r="241" spans="1:7" ht="16.5" thickBot="1" x14ac:dyDescent="0.3">
      <c r="A241" s="1"/>
      <c r="B241" s="2"/>
      <c r="C241" s="4" t="s">
        <v>447</v>
      </c>
      <c r="D241" s="2"/>
      <c r="E241" s="15"/>
      <c r="F241" s="15"/>
      <c r="G241" s="14"/>
    </row>
    <row r="242" spans="1:7" ht="16.5" thickBot="1" x14ac:dyDescent="0.3">
      <c r="A242" s="1" t="s">
        <v>448</v>
      </c>
      <c r="B242" s="2" t="s">
        <v>159</v>
      </c>
      <c r="C242" s="2" t="s">
        <v>449</v>
      </c>
      <c r="D242" s="2" t="s">
        <v>91</v>
      </c>
      <c r="E242" s="15">
        <v>11.05</v>
      </c>
      <c r="F242" s="16">
        <v>6.89</v>
      </c>
      <c r="G242" s="14">
        <f>SUM(1-(F242/E242))</f>
        <v>0.37647058823529422</v>
      </c>
    </row>
    <row r="243" spans="1:7" ht="15.75" x14ac:dyDescent="0.25">
      <c r="A243" s="17"/>
      <c r="B243" s="18"/>
      <c r="C243" s="18"/>
      <c r="D243" s="18"/>
      <c r="E243" s="19"/>
      <c r="F243" s="20"/>
      <c r="G243" s="21"/>
    </row>
    <row r="244" spans="1:7" ht="15.75" x14ac:dyDescent="0.25">
      <c r="A244" s="17" t="s">
        <v>2223</v>
      </c>
      <c r="B244" s="18"/>
      <c r="C244" s="18"/>
      <c r="D244" s="18"/>
      <c r="E244" s="19"/>
      <c r="F244" s="20"/>
      <c r="G244" s="21"/>
    </row>
    <row r="245" spans="1:7" ht="16.5" thickBot="1" x14ac:dyDescent="0.3">
      <c r="A245" s="22"/>
      <c r="B245" s="18"/>
      <c r="C245" s="18"/>
      <c r="D245" s="18"/>
      <c r="E245" s="19"/>
      <c r="F245" s="23"/>
      <c r="G245" s="24"/>
    </row>
    <row r="246" spans="1:7" ht="17.25" thickTop="1" thickBot="1" x14ac:dyDescent="0.3">
      <c r="A246" s="8" t="s">
        <v>0</v>
      </c>
      <c r="B246" s="9" t="s">
        <v>1</v>
      </c>
      <c r="C246" s="9" t="s">
        <v>2</v>
      </c>
      <c r="D246" s="9" t="s">
        <v>3</v>
      </c>
      <c r="E246" s="10"/>
      <c r="F246" s="15"/>
      <c r="G246" s="14"/>
    </row>
    <row r="247" spans="1:7" ht="17.25" thickTop="1" thickBot="1" x14ac:dyDescent="0.3">
      <c r="A247" s="1" t="s">
        <v>450</v>
      </c>
      <c r="B247" s="2" t="s">
        <v>451</v>
      </c>
      <c r="C247" s="2" t="s">
        <v>452</v>
      </c>
      <c r="D247" s="2" t="s">
        <v>91</v>
      </c>
      <c r="E247" s="15">
        <v>11.59</v>
      </c>
      <c r="F247" s="15">
        <v>8.69</v>
      </c>
      <c r="G247" s="14">
        <f t="shared" ref="G247:G259" si="14">SUM(1-(F247/E247))</f>
        <v>0.25021570319240727</v>
      </c>
    </row>
    <row r="248" spans="1:7" ht="16.5" thickBot="1" x14ac:dyDescent="0.3">
      <c r="A248" s="1" t="s">
        <v>453</v>
      </c>
      <c r="B248" s="2" t="s">
        <v>451</v>
      </c>
      <c r="C248" s="2" t="s">
        <v>454</v>
      </c>
      <c r="D248" s="2" t="s">
        <v>91</v>
      </c>
      <c r="E248" s="15">
        <v>17.25</v>
      </c>
      <c r="F248" s="15">
        <v>12.94</v>
      </c>
      <c r="G248" s="14">
        <f t="shared" si="14"/>
        <v>0.24985507246376815</v>
      </c>
    </row>
    <row r="249" spans="1:7" ht="16.5" thickBot="1" x14ac:dyDescent="0.3">
      <c r="A249" s="1" t="s">
        <v>455</v>
      </c>
      <c r="B249" s="2" t="s">
        <v>451</v>
      </c>
      <c r="C249" s="2" t="s">
        <v>456</v>
      </c>
      <c r="D249" s="2" t="s">
        <v>91</v>
      </c>
      <c r="E249" s="15">
        <v>36.42</v>
      </c>
      <c r="F249" s="15">
        <v>27.31</v>
      </c>
      <c r="G249" s="14">
        <f t="shared" si="14"/>
        <v>0.25013728720483253</v>
      </c>
    </row>
    <row r="250" spans="1:7" ht="16.5" thickBot="1" x14ac:dyDescent="0.3">
      <c r="A250" s="1" t="s">
        <v>457</v>
      </c>
      <c r="B250" s="2" t="s">
        <v>451</v>
      </c>
      <c r="C250" s="2" t="s">
        <v>458</v>
      </c>
      <c r="D250" s="2" t="s">
        <v>91</v>
      </c>
      <c r="E250" s="15">
        <v>33.17</v>
      </c>
      <c r="F250" s="15">
        <v>24.88</v>
      </c>
      <c r="G250" s="14">
        <f t="shared" si="14"/>
        <v>0.24992463069038295</v>
      </c>
    </row>
    <row r="251" spans="1:7" ht="16.5" thickBot="1" x14ac:dyDescent="0.3">
      <c r="A251" s="1" t="s">
        <v>459</v>
      </c>
      <c r="B251" s="2" t="s">
        <v>451</v>
      </c>
      <c r="C251" s="2" t="s">
        <v>460</v>
      </c>
      <c r="D251" s="2" t="s">
        <v>91</v>
      </c>
      <c r="E251" s="15">
        <v>43.73</v>
      </c>
      <c r="F251" s="15">
        <v>32.799999999999997</v>
      </c>
      <c r="G251" s="14">
        <f t="shared" si="14"/>
        <v>0.24994283100846104</v>
      </c>
    </row>
    <row r="252" spans="1:7" ht="16.5" thickBot="1" x14ac:dyDescent="0.3">
      <c r="A252" s="1" t="s">
        <v>461</v>
      </c>
      <c r="B252" s="2" t="s">
        <v>462</v>
      </c>
      <c r="C252" s="2" t="s">
        <v>463</v>
      </c>
      <c r="D252" s="2" t="s">
        <v>91</v>
      </c>
      <c r="E252" s="15">
        <v>310</v>
      </c>
      <c r="F252" s="15">
        <v>193.75</v>
      </c>
      <c r="G252" s="14">
        <f t="shared" si="14"/>
        <v>0.375</v>
      </c>
    </row>
    <row r="253" spans="1:7" ht="16.5" thickBot="1" x14ac:dyDescent="0.3">
      <c r="A253" s="1" t="s">
        <v>464</v>
      </c>
      <c r="B253" s="2" t="s">
        <v>462</v>
      </c>
      <c r="C253" s="2" t="s">
        <v>465</v>
      </c>
      <c r="D253" s="2" t="s">
        <v>466</v>
      </c>
      <c r="E253" s="15">
        <v>79.8</v>
      </c>
      <c r="F253" s="15">
        <v>49.88</v>
      </c>
      <c r="G253" s="14">
        <f t="shared" si="14"/>
        <v>0.3749373433583959</v>
      </c>
    </row>
    <row r="254" spans="1:7" ht="16.5" thickBot="1" x14ac:dyDescent="0.3">
      <c r="A254" s="1" t="s">
        <v>467</v>
      </c>
      <c r="B254" s="2" t="s">
        <v>462</v>
      </c>
      <c r="C254" s="2" t="s">
        <v>468</v>
      </c>
      <c r="D254" s="2" t="s">
        <v>91</v>
      </c>
      <c r="E254" s="15">
        <v>216</v>
      </c>
      <c r="F254" s="15">
        <v>135</v>
      </c>
      <c r="G254" s="14">
        <f t="shared" si="14"/>
        <v>0.375</v>
      </c>
    </row>
    <row r="255" spans="1:7" ht="16.5" thickBot="1" x14ac:dyDescent="0.3">
      <c r="A255" s="1" t="s">
        <v>469</v>
      </c>
      <c r="B255" s="2" t="s">
        <v>462</v>
      </c>
      <c r="C255" s="2" t="s">
        <v>470</v>
      </c>
      <c r="D255" s="2" t="s">
        <v>91</v>
      </c>
      <c r="E255" s="15">
        <v>29.5</v>
      </c>
      <c r="F255" s="15">
        <v>18.440000000000001</v>
      </c>
      <c r="G255" s="14">
        <f t="shared" si="14"/>
        <v>0.37491525423728811</v>
      </c>
    </row>
    <row r="256" spans="1:7" ht="16.5" thickBot="1" x14ac:dyDescent="0.3">
      <c r="A256" s="1" t="s">
        <v>471</v>
      </c>
      <c r="B256" s="2" t="s">
        <v>462</v>
      </c>
      <c r="C256" s="2" t="s">
        <v>472</v>
      </c>
      <c r="D256" s="2" t="s">
        <v>91</v>
      </c>
      <c r="E256" s="15">
        <v>66.180000000000007</v>
      </c>
      <c r="F256" s="15">
        <v>41.36</v>
      </c>
      <c r="G256" s="14">
        <f t="shared" si="14"/>
        <v>0.37503777576307051</v>
      </c>
    </row>
    <row r="257" spans="1:7" ht="16.5" thickBot="1" x14ac:dyDescent="0.3">
      <c r="A257" s="1">
        <v>2008604</v>
      </c>
      <c r="B257" s="2" t="s">
        <v>462</v>
      </c>
      <c r="C257" s="2" t="s">
        <v>473</v>
      </c>
      <c r="D257" s="2" t="s">
        <v>91</v>
      </c>
      <c r="E257" s="15">
        <v>508</v>
      </c>
      <c r="F257" s="15">
        <v>317.5</v>
      </c>
      <c r="G257" s="14">
        <f t="shared" si="14"/>
        <v>0.375</v>
      </c>
    </row>
    <row r="258" spans="1:7" ht="16.5" thickBot="1" x14ac:dyDescent="0.3">
      <c r="A258" s="1">
        <v>236993</v>
      </c>
      <c r="B258" s="2" t="s">
        <v>462</v>
      </c>
      <c r="C258" s="2" t="s">
        <v>474</v>
      </c>
      <c r="D258" s="2" t="s">
        <v>475</v>
      </c>
      <c r="E258" s="15">
        <v>303.3</v>
      </c>
      <c r="F258" s="15">
        <v>189.56</v>
      </c>
      <c r="G258" s="14">
        <f t="shared" si="14"/>
        <v>0.37500824266402899</v>
      </c>
    </row>
    <row r="259" spans="1:7" ht="16.5" thickBot="1" x14ac:dyDescent="0.3">
      <c r="A259" s="1">
        <v>50352</v>
      </c>
      <c r="B259" s="2" t="s">
        <v>462</v>
      </c>
      <c r="C259" s="2" t="s">
        <v>476</v>
      </c>
      <c r="D259" s="2" t="s">
        <v>91</v>
      </c>
      <c r="E259" s="15">
        <v>55</v>
      </c>
      <c r="F259" s="16">
        <v>34.380000000000003</v>
      </c>
      <c r="G259" s="14">
        <f t="shared" si="14"/>
        <v>0.37490909090909086</v>
      </c>
    </row>
    <row r="260" spans="1:7" ht="15.75" x14ac:dyDescent="0.25">
      <c r="A260" s="17"/>
      <c r="B260" s="18"/>
      <c r="C260" s="18"/>
      <c r="D260" s="18"/>
      <c r="E260" s="19"/>
      <c r="F260" s="20"/>
      <c r="G260" s="21"/>
    </row>
    <row r="261" spans="1:7" ht="15.75" x14ac:dyDescent="0.25">
      <c r="A261" s="17" t="s">
        <v>2224</v>
      </c>
      <c r="B261" s="18"/>
      <c r="C261" s="18"/>
      <c r="D261" s="18"/>
      <c r="E261" s="19"/>
      <c r="F261" s="20"/>
      <c r="G261" s="21"/>
    </row>
    <row r="262" spans="1:7" ht="16.5" thickBot="1" x14ac:dyDescent="0.3">
      <c r="A262" s="22"/>
      <c r="B262" s="18"/>
      <c r="C262" s="18"/>
      <c r="D262" s="18"/>
      <c r="E262" s="19"/>
      <c r="F262" s="20"/>
      <c r="G262" s="21"/>
    </row>
    <row r="263" spans="1:7" ht="16.5" thickBot="1" x14ac:dyDescent="0.3">
      <c r="A263" s="29" t="s">
        <v>0</v>
      </c>
      <c r="B263" s="30" t="s">
        <v>1</v>
      </c>
      <c r="C263" s="30" t="s">
        <v>2</v>
      </c>
      <c r="D263" s="30" t="s">
        <v>3</v>
      </c>
      <c r="E263" s="31"/>
      <c r="F263" s="32"/>
      <c r="G263" s="27"/>
    </row>
    <row r="264" spans="1:7" ht="16.5" thickBot="1" x14ac:dyDescent="0.3">
      <c r="A264" s="1"/>
      <c r="B264" s="2"/>
      <c r="C264" s="4" t="s">
        <v>477</v>
      </c>
      <c r="D264" s="2"/>
      <c r="E264" s="15"/>
      <c r="F264" s="15"/>
      <c r="G264" s="14"/>
    </row>
    <row r="265" spans="1:7" ht="16.5" thickBot="1" x14ac:dyDescent="0.3">
      <c r="A265" s="1">
        <v>151351</v>
      </c>
      <c r="B265" s="2" t="s">
        <v>478</v>
      </c>
      <c r="C265" s="2" t="s">
        <v>479</v>
      </c>
      <c r="D265" s="2" t="s">
        <v>91</v>
      </c>
      <c r="E265" s="15">
        <v>9.08</v>
      </c>
      <c r="F265" s="15">
        <v>6.05</v>
      </c>
      <c r="G265" s="14">
        <f t="shared" ref="G265:G270" si="15">SUM(1-(F265/E265))</f>
        <v>0.33370044052863435</v>
      </c>
    </row>
    <row r="266" spans="1:7" ht="16.5" thickBot="1" x14ac:dyDescent="0.3">
      <c r="A266" s="1">
        <v>151442</v>
      </c>
      <c r="B266" s="2" t="s">
        <v>478</v>
      </c>
      <c r="C266" s="2" t="s">
        <v>480</v>
      </c>
      <c r="D266" s="2" t="s">
        <v>91</v>
      </c>
      <c r="E266" s="15">
        <v>8.1</v>
      </c>
      <c r="F266" s="15">
        <v>5.4</v>
      </c>
      <c r="G266" s="14">
        <f t="shared" si="15"/>
        <v>0.33333333333333326</v>
      </c>
    </row>
    <row r="267" spans="1:7" ht="16.5" thickBot="1" x14ac:dyDescent="0.3">
      <c r="A267" s="1">
        <v>189589</v>
      </c>
      <c r="B267" s="2" t="s">
        <v>478</v>
      </c>
      <c r="C267" s="2" t="s">
        <v>481</v>
      </c>
      <c r="D267" s="2" t="s">
        <v>10</v>
      </c>
      <c r="E267" s="15">
        <v>25.58</v>
      </c>
      <c r="F267" s="15">
        <v>17.05</v>
      </c>
      <c r="G267" s="14">
        <f t="shared" si="15"/>
        <v>0.33346364347146196</v>
      </c>
    </row>
    <row r="268" spans="1:7" ht="16.5" thickBot="1" x14ac:dyDescent="0.3">
      <c r="A268" s="1" t="s">
        <v>482</v>
      </c>
      <c r="B268" s="2" t="s">
        <v>483</v>
      </c>
      <c r="C268" s="2" t="s">
        <v>484</v>
      </c>
      <c r="D268" s="2" t="s">
        <v>91</v>
      </c>
      <c r="E268" s="15">
        <v>1.46</v>
      </c>
      <c r="F268" s="15">
        <v>0.97</v>
      </c>
      <c r="G268" s="14">
        <f t="shared" si="15"/>
        <v>0.33561643835616439</v>
      </c>
    </row>
    <row r="269" spans="1:7" ht="16.5" thickBot="1" x14ac:dyDescent="0.3">
      <c r="A269" s="1" t="s">
        <v>485</v>
      </c>
      <c r="B269" s="2" t="s">
        <v>486</v>
      </c>
      <c r="C269" s="2" t="s">
        <v>487</v>
      </c>
      <c r="D269" s="2" t="s">
        <v>91</v>
      </c>
      <c r="E269" s="15">
        <v>12.38</v>
      </c>
      <c r="F269" s="15">
        <v>8.25</v>
      </c>
      <c r="G269" s="14">
        <f t="shared" si="15"/>
        <v>0.33360258481421656</v>
      </c>
    </row>
    <row r="270" spans="1:7" ht="16.5" thickBot="1" x14ac:dyDescent="0.3">
      <c r="A270" s="1" t="s">
        <v>488</v>
      </c>
      <c r="B270" s="2" t="s">
        <v>159</v>
      </c>
      <c r="C270" s="2" t="s">
        <v>489</v>
      </c>
      <c r="D270" s="2" t="s">
        <v>91</v>
      </c>
      <c r="E270" s="15">
        <v>35.26</v>
      </c>
      <c r="F270" s="15">
        <v>23.51</v>
      </c>
      <c r="G270" s="14">
        <f t="shared" si="15"/>
        <v>0.333238797504254</v>
      </c>
    </row>
    <row r="271" spans="1:7" ht="16.5" thickBot="1" x14ac:dyDescent="0.3">
      <c r="A271" s="1"/>
      <c r="B271" s="2"/>
      <c r="C271" s="4" t="s">
        <v>490</v>
      </c>
      <c r="D271" s="2"/>
      <c r="E271" s="15"/>
      <c r="F271" s="15"/>
      <c r="G271" s="14"/>
    </row>
    <row r="272" spans="1:7" ht="16.5" thickBot="1" x14ac:dyDescent="0.3">
      <c r="A272" s="1" t="s">
        <v>491</v>
      </c>
      <c r="B272" s="2" t="s">
        <v>492</v>
      </c>
      <c r="C272" s="2" t="s">
        <v>493</v>
      </c>
      <c r="D272" s="2" t="s">
        <v>91</v>
      </c>
      <c r="E272" s="15">
        <v>624.09</v>
      </c>
      <c r="F272" s="15">
        <v>600.69000000000005</v>
      </c>
      <c r="G272" s="14">
        <f t="shared" ref="G272:G282" si="16">SUM(1-(F272/E272))</f>
        <v>3.7494592126135595E-2</v>
      </c>
    </row>
    <row r="273" spans="1:7" ht="16.5" thickBot="1" x14ac:dyDescent="0.3">
      <c r="A273" s="1" t="s">
        <v>494</v>
      </c>
      <c r="B273" s="2" t="s">
        <v>492</v>
      </c>
      <c r="C273" s="2" t="s">
        <v>495</v>
      </c>
      <c r="D273" s="2" t="s">
        <v>91</v>
      </c>
      <c r="E273" s="15">
        <v>104.65</v>
      </c>
      <c r="F273" s="15">
        <v>100.73</v>
      </c>
      <c r="G273" s="14">
        <f t="shared" si="16"/>
        <v>3.7458193979933108E-2</v>
      </c>
    </row>
    <row r="274" spans="1:7" ht="16.5" thickBot="1" x14ac:dyDescent="0.3">
      <c r="A274" s="1" t="s">
        <v>496</v>
      </c>
      <c r="B274" s="2" t="s">
        <v>497</v>
      </c>
      <c r="C274" s="2" t="s">
        <v>498</v>
      </c>
      <c r="D274" s="2" t="s">
        <v>91</v>
      </c>
      <c r="E274" s="15">
        <v>1086</v>
      </c>
      <c r="F274" s="15">
        <v>773.55</v>
      </c>
      <c r="G274" s="14">
        <f t="shared" si="16"/>
        <v>0.28770718232044201</v>
      </c>
    </row>
    <row r="275" spans="1:7" ht="16.5" thickBot="1" x14ac:dyDescent="0.3">
      <c r="A275" s="1" t="s">
        <v>499</v>
      </c>
      <c r="B275" s="2" t="s">
        <v>497</v>
      </c>
      <c r="C275" s="2" t="s">
        <v>500</v>
      </c>
      <c r="D275" s="2" t="s">
        <v>91</v>
      </c>
      <c r="E275" s="15">
        <v>1011</v>
      </c>
      <c r="F275" s="15">
        <v>710.81</v>
      </c>
      <c r="G275" s="14">
        <f t="shared" si="16"/>
        <v>0.29692383778437192</v>
      </c>
    </row>
    <row r="276" spans="1:7" ht="16.5" thickBot="1" x14ac:dyDescent="0.3">
      <c r="A276" s="1" t="s">
        <v>501</v>
      </c>
      <c r="B276" s="2" t="s">
        <v>497</v>
      </c>
      <c r="C276" s="2" t="s">
        <v>502</v>
      </c>
      <c r="D276" s="2" t="s">
        <v>91</v>
      </c>
      <c r="E276" s="15">
        <v>652.5</v>
      </c>
      <c r="F276" s="15">
        <v>458.76</v>
      </c>
      <c r="G276" s="14">
        <f t="shared" si="16"/>
        <v>0.29691954022988509</v>
      </c>
    </row>
    <row r="277" spans="1:7" ht="16.5" thickBot="1" x14ac:dyDescent="0.3">
      <c r="A277" s="1" t="s">
        <v>503</v>
      </c>
      <c r="B277" s="2" t="s">
        <v>497</v>
      </c>
      <c r="C277" s="2" t="s">
        <v>504</v>
      </c>
      <c r="D277" s="2" t="s">
        <v>91</v>
      </c>
      <c r="E277" s="15">
        <v>724.5</v>
      </c>
      <c r="F277" s="15">
        <v>509.39</v>
      </c>
      <c r="G277" s="14">
        <f t="shared" si="16"/>
        <v>0.29690821256038646</v>
      </c>
    </row>
    <row r="278" spans="1:7" ht="16.5" thickBot="1" x14ac:dyDescent="0.3">
      <c r="A278" s="1" t="s">
        <v>505</v>
      </c>
      <c r="B278" s="2" t="s">
        <v>506</v>
      </c>
      <c r="C278" s="2" t="s">
        <v>507</v>
      </c>
      <c r="D278" s="2" t="s">
        <v>91</v>
      </c>
      <c r="E278" s="15">
        <v>2876</v>
      </c>
      <c r="F278" s="15">
        <v>2516.5</v>
      </c>
      <c r="G278" s="14">
        <f t="shared" si="16"/>
        <v>0.125</v>
      </c>
    </row>
    <row r="279" spans="1:7" ht="16.5" thickBot="1" x14ac:dyDescent="0.3">
      <c r="A279" s="1" t="s">
        <v>508</v>
      </c>
      <c r="B279" s="2" t="s">
        <v>506</v>
      </c>
      <c r="C279" s="2" t="s">
        <v>509</v>
      </c>
      <c r="D279" s="2" t="s">
        <v>91</v>
      </c>
      <c r="E279" s="15">
        <v>663.3</v>
      </c>
      <c r="F279" s="15">
        <v>580.39</v>
      </c>
      <c r="G279" s="14">
        <f t="shared" si="16"/>
        <v>0.12499623096638013</v>
      </c>
    </row>
    <row r="280" spans="1:7" ht="16.5" thickBot="1" x14ac:dyDescent="0.3">
      <c r="A280" s="1" t="s">
        <v>510</v>
      </c>
      <c r="B280" s="2" t="s">
        <v>506</v>
      </c>
      <c r="C280" s="2" t="s">
        <v>511</v>
      </c>
      <c r="D280" s="2" t="s">
        <v>91</v>
      </c>
      <c r="E280" s="15">
        <v>761.3</v>
      </c>
      <c r="F280" s="15">
        <v>666.14</v>
      </c>
      <c r="G280" s="14">
        <f t="shared" si="16"/>
        <v>0.12499671614343877</v>
      </c>
    </row>
    <row r="281" spans="1:7" ht="16.5" thickBot="1" x14ac:dyDescent="0.3">
      <c r="A281" s="1" t="s">
        <v>512</v>
      </c>
      <c r="B281" s="2" t="s">
        <v>506</v>
      </c>
      <c r="C281" s="2" t="s">
        <v>513</v>
      </c>
      <c r="D281" s="2" t="s">
        <v>91</v>
      </c>
      <c r="E281" s="15">
        <v>685</v>
      </c>
      <c r="F281" s="15">
        <v>599.38</v>
      </c>
      <c r="G281" s="14">
        <f t="shared" si="16"/>
        <v>0.12499270072992696</v>
      </c>
    </row>
    <row r="282" spans="1:7" ht="16.5" thickBot="1" x14ac:dyDescent="0.3">
      <c r="A282" s="1" t="s">
        <v>514</v>
      </c>
      <c r="B282" s="2" t="s">
        <v>506</v>
      </c>
      <c r="C282" s="2" t="s">
        <v>515</v>
      </c>
      <c r="D282" s="2" t="s">
        <v>91</v>
      </c>
      <c r="E282" s="15">
        <v>783.8</v>
      </c>
      <c r="F282" s="15">
        <v>685.83</v>
      </c>
      <c r="G282" s="14">
        <f t="shared" si="16"/>
        <v>0.12499362082163812</v>
      </c>
    </row>
    <row r="283" spans="1:7" ht="16.5" thickBot="1" x14ac:dyDescent="0.3">
      <c r="A283" s="1"/>
      <c r="B283" s="2"/>
      <c r="C283" s="4" t="s">
        <v>516</v>
      </c>
      <c r="D283" s="2"/>
      <c r="E283" s="15"/>
      <c r="F283" s="15"/>
      <c r="G283" s="14"/>
    </row>
    <row r="284" spans="1:7" ht="16.5" thickBot="1" x14ac:dyDescent="0.3">
      <c r="A284" s="1" t="s">
        <v>517</v>
      </c>
      <c r="B284" s="2" t="s">
        <v>497</v>
      </c>
      <c r="C284" s="2" t="s">
        <v>518</v>
      </c>
      <c r="D284" s="2" t="s">
        <v>91</v>
      </c>
      <c r="E284" s="15">
        <v>83.25</v>
      </c>
      <c r="F284" s="15">
        <v>62.44</v>
      </c>
      <c r="G284" s="14">
        <f t="shared" ref="G284:G286" si="17">SUM(1-(F284/E284))</f>
        <v>0.24996996996997001</v>
      </c>
    </row>
    <row r="285" spans="1:7" ht="16.5" thickBot="1" x14ac:dyDescent="0.3">
      <c r="A285" s="1" t="s">
        <v>519</v>
      </c>
      <c r="B285" s="2" t="s">
        <v>497</v>
      </c>
      <c r="C285" s="2" t="s">
        <v>520</v>
      </c>
      <c r="D285" s="2" t="s">
        <v>91</v>
      </c>
      <c r="E285" s="15">
        <v>281.25</v>
      </c>
      <c r="F285" s="15">
        <v>210.92</v>
      </c>
      <c r="G285" s="14">
        <f t="shared" si="17"/>
        <v>0.2500622222222223</v>
      </c>
    </row>
    <row r="286" spans="1:7" ht="16.5" thickBot="1" x14ac:dyDescent="0.3">
      <c r="A286" s="1" t="s">
        <v>521</v>
      </c>
      <c r="B286" s="2" t="s">
        <v>492</v>
      </c>
      <c r="C286" s="2" t="s">
        <v>522</v>
      </c>
      <c r="D286" s="2" t="s">
        <v>91</v>
      </c>
      <c r="E286" s="15">
        <v>400.23</v>
      </c>
      <c r="F286" s="15">
        <v>294.29000000000002</v>
      </c>
      <c r="G286" s="14">
        <f t="shared" si="17"/>
        <v>0.26469779876570965</v>
      </c>
    </row>
    <row r="287" spans="1:7" ht="16.5" thickBot="1" x14ac:dyDescent="0.3">
      <c r="A287" s="1"/>
      <c r="B287" s="2"/>
      <c r="C287" s="4" t="s">
        <v>523</v>
      </c>
      <c r="D287" s="2"/>
      <c r="E287" s="15"/>
      <c r="F287" s="15"/>
      <c r="G287" s="14"/>
    </row>
    <row r="288" spans="1:7" ht="16.5" thickBot="1" x14ac:dyDescent="0.3">
      <c r="A288" s="1" t="s">
        <v>524</v>
      </c>
      <c r="B288" s="2" t="s">
        <v>159</v>
      </c>
      <c r="C288" s="2" t="s">
        <v>525</v>
      </c>
      <c r="D288" s="2" t="s">
        <v>91</v>
      </c>
      <c r="E288" s="15">
        <v>50.34</v>
      </c>
      <c r="F288" s="15">
        <v>33.83</v>
      </c>
      <c r="G288" s="14">
        <f t="shared" ref="G288:G295" si="18">SUM(1-(F288/E288))</f>
        <v>0.32796980532379827</v>
      </c>
    </row>
    <row r="289" spans="1:7" ht="16.5" thickBot="1" x14ac:dyDescent="0.3">
      <c r="A289" s="1" t="s">
        <v>526</v>
      </c>
      <c r="B289" s="2" t="s">
        <v>159</v>
      </c>
      <c r="C289" s="2" t="s">
        <v>527</v>
      </c>
      <c r="D289" s="2" t="s">
        <v>91</v>
      </c>
      <c r="E289" s="15">
        <v>55.26</v>
      </c>
      <c r="F289" s="15">
        <v>37.14</v>
      </c>
      <c r="G289" s="14">
        <f t="shared" si="18"/>
        <v>0.32790445168295324</v>
      </c>
    </row>
    <row r="290" spans="1:7" ht="16.5" thickBot="1" x14ac:dyDescent="0.3">
      <c r="A290" s="1" t="s">
        <v>528</v>
      </c>
      <c r="B290" s="2" t="s">
        <v>159</v>
      </c>
      <c r="C290" s="2" t="s">
        <v>529</v>
      </c>
      <c r="D290" s="2" t="s">
        <v>91</v>
      </c>
      <c r="E290" s="15">
        <v>38.880000000000003</v>
      </c>
      <c r="F290" s="15">
        <v>26.13</v>
      </c>
      <c r="G290" s="14">
        <f t="shared" si="18"/>
        <v>0.32793209876543217</v>
      </c>
    </row>
    <row r="291" spans="1:7" ht="16.5" thickBot="1" x14ac:dyDescent="0.3">
      <c r="A291" s="1" t="s">
        <v>530</v>
      </c>
      <c r="B291" s="2" t="s">
        <v>159</v>
      </c>
      <c r="C291" s="2" t="s">
        <v>531</v>
      </c>
      <c r="D291" s="2" t="s">
        <v>91</v>
      </c>
      <c r="E291" s="15">
        <v>45.05</v>
      </c>
      <c r="F291" s="15">
        <v>30.28</v>
      </c>
      <c r="G291" s="14">
        <f t="shared" si="18"/>
        <v>0.32785793562708099</v>
      </c>
    </row>
    <row r="292" spans="1:7" ht="16.5" thickBot="1" x14ac:dyDescent="0.3">
      <c r="A292" s="1" t="s">
        <v>532</v>
      </c>
      <c r="B292" s="2" t="s">
        <v>497</v>
      </c>
      <c r="C292" s="2" t="s">
        <v>533</v>
      </c>
      <c r="D292" s="2" t="s">
        <v>91</v>
      </c>
      <c r="E292" s="15">
        <v>38.25</v>
      </c>
      <c r="F292" s="15">
        <v>26.89</v>
      </c>
      <c r="G292" s="14">
        <f t="shared" si="18"/>
        <v>0.29699346405228755</v>
      </c>
    </row>
    <row r="293" spans="1:7" ht="16.5" thickBot="1" x14ac:dyDescent="0.3">
      <c r="A293" s="1" t="s">
        <v>534</v>
      </c>
      <c r="B293" s="2" t="s">
        <v>159</v>
      </c>
      <c r="C293" s="2" t="s">
        <v>535</v>
      </c>
      <c r="D293" s="2" t="s">
        <v>91</v>
      </c>
      <c r="E293" s="15">
        <v>36.6</v>
      </c>
      <c r="F293" s="15">
        <v>24.34</v>
      </c>
      <c r="G293" s="14">
        <f t="shared" si="18"/>
        <v>0.33497267759562843</v>
      </c>
    </row>
    <row r="294" spans="1:7" ht="16.5" thickBot="1" x14ac:dyDescent="0.3">
      <c r="A294" s="1" t="s">
        <v>536</v>
      </c>
      <c r="B294" s="2" t="s">
        <v>159</v>
      </c>
      <c r="C294" s="2" t="s">
        <v>537</v>
      </c>
      <c r="D294" s="2" t="s">
        <v>91</v>
      </c>
      <c r="E294" s="15">
        <v>47.65</v>
      </c>
      <c r="F294" s="15">
        <v>27.86</v>
      </c>
      <c r="G294" s="14">
        <f t="shared" si="18"/>
        <v>0.41532004197271777</v>
      </c>
    </row>
    <row r="295" spans="1:7" ht="16.5" thickBot="1" x14ac:dyDescent="0.3">
      <c r="A295" s="1" t="s">
        <v>538</v>
      </c>
      <c r="B295" s="2" t="s">
        <v>492</v>
      </c>
      <c r="C295" s="2" t="s">
        <v>539</v>
      </c>
      <c r="D295" s="2" t="s">
        <v>91</v>
      </c>
      <c r="E295" s="15">
        <v>22.45</v>
      </c>
      <c r="F295" s="15">
        <v>21.61</v>
      </c>
      <c r="G295" s="14">
        <f t="shared" si="18"/>
        <v>3.7416481069042273E-2</v>
      </c>
    </row>
    <row r="296" spans="1:7" ht="16.5" thickBot="1" x14ac:dyDescent="0.3">
      <c r="A296" s="1"/>
      <c r="B296" s="2"/>
      <c r="C296" s="4" t="s">
        <v>540</v>
      </c>
      <c r="D296" s="2"/>
      <c r="E296" s="15"/>
      <c r="F296" s="15"/>
      <c r="G296" s="14"/>
    </row>
    <row r="297" spans="1:7" ht="16.5" thickBot="1" x14ac:dyDescent="0.3">
      <c r="A297" s="1" t="s">
        <v>541</v>
      </c>
      <c r="B297" s="2" t="s">
        <v>506</v>
      </c>
      <c r="C297" s="2" t="s">
        <v>542</v>
      </c>
      <c r="D297" s="2" t="s">
        <v>91</v>
      </c>
      <c r="E297" s="15">
        <v>152.5</v>
      </c>
      <c r="F297" s="15">
        <v>119.36</v>
      </c>
      <c r="G297" s="14">
        <f t="shared" ref="G297:G303" si="19">SUM(1-(F297/E297))</f>
        <v>0.21731147540983609</v>
      </c>
    </row>
    <row r="298" spans="1:7" ht="16.5" thickBot="1" x14ac:dyDescent="0.3">
      <c r="A298" s="1" t="s">
        <v>543</v>
      </c>
      <c r="B298" s="2" t="s">
        <v>497</v>
      </c>
      <c r="C298" s="2" t="s">
        <v>544</v>
      </c>
      <c r="D298" s="2" t="s">
        <v>91</v>
      </c>
      <c r="E298" s="15">
        <v>219.75</v>
      </c>
      <c r="F298" s="15">
        <v>155</v>
      </c>
      <c r="G298" s="14">
        <f t="shared" si="19"/>
        <v>0.29465301478953354</v>
      </c>
    </row>
    <row r="299" spans="1:7" ht="16.5" thickBot="1" x14ac:dyDescent="0.3">
      <c r="A299" s="1" t="s">
        <v>545</v>
      </c>
      <c r="B299" s="2" t="s">
        <v>497</v>
      </c>
      <c r="C299" s="2" t="s">
        <v>546</v>
      </c>
      <c r="D299" s="2" t="s">
        <v>91</v>
      </c>
      <c r="E299" s="15">
        <v>279.75</v>
      </c>
      <c r="F299" s="15">
        <v>196.69</v>
      </c>
      <c r="G299" s="14">
        <f t="shared" si="19"/>
        <v>0.29690795352993749</v>
      </c>
    </row>
    <row r="300" spans="1:7" ht="16.5" thickBot="1" x14ac:dyDescent="0.3">
      <c r="A300" s="1" t="s">
        <v>547</v>
      </c>
      <c r="B300" s="2" t="s">
        <v>497</v>
      </c>
      <c r="C300" s="2" t="s">
        <v>548</v>
      </c>
      <c r="D300" s="2" t="s">
        <v>91</v>
      </c>
      <c r="E300" s="15">
        <v>521.25</v>
      </c>
      <c r="F300" s="15">
        <v>366.49</v>
      </c>
      <c r="G300" s="14">
        <f t="shared" si="19"/>
        <v>0.29690167865707429</v>
      </c>
    </row>
    <row r="301" spans="1:7" ht="16.5" thickBot="1" x14ac:dyDescent="0.3">
      <c r="A301" s="1" t="s">
        <v>549</v>
      </c>
      <c r="B301" s="2" t="s">
        <v>497</v>
      </c>
      <c r="C301" s="2" t="s">
        <v>550</v>
      </c>
      <c r="D301" s="2" t="s">
        <v>91</v>
      </c>
      <c r="E301" s="15">
        <v>1581.75</v>
      </c>
      <c r="F301" s="15">
        <v>1112.0999999999999</v>
      </c>
      <c r="G301" s="14">
        <f t="shared" si="19"/>
        <v>0.29691797060218117</v>
      </c>
    </row>
    <row r="302" spans="1:7" ht="16.5" thickBot="1" x14ac:dyDescent="0.3">
      <c r="A302" s="1" t="s">
        <v>551</v>
      </c>
      <c r="B302" s="2" t="s">
        <v>492</v>
      </c>
      <c r="C302" s="2" t="s">
        <v>552</v>
      </c>
      <c r="D302" s="2" t="s">
        <v>91</v>
      </c>
      <c r="E302" s="15">
        <v>445.31</v>
      </c>
      <c r="F302" s="15">
        <v>344.89</v>
      </c>
      <c r="G302" s="14">
        <f t="shared" si="19"/>
        <v>0.22550582740113634</v>
      </c>
    </row>
    <row r="303" spans="1:7" ht="16.5" thickBot="1" x14ac:dyDescent="0.3">
      <c r="A303" s="1" t="s">
        <v>553</v>
      </c>
      <c r="B303" s="2" t="s">
        <v>492</v>
      </c>
      <c r="C303" s="2" t="s">
        <v>554</v>
      </c>
      <c r="D303" s="2" t="s">
        <v>91</v>
      </c>
      <c r="E303" s="15">
        <v>486.75</v>
      </c>
      <c r="F303" s="15">
        <v>372.25</v>
      </c>
      <c r="G303" s="14">
        <f t="shared" si="19"/>
        <v>0.23523369286081153</v>
      </c>
    </row>
    <row r="304" spans="1:7" ht="16.5" thickBot="1" x14ac:dyDescent="0.3">
      <c r="A304" s="1"/>
      <c r="B304" s="2"/>
      <c r="C304" s="4" t="s">
        <v>555</v>
      </c>
      <c r="D304" s="2"/>
      <c r="E304" s="15"/>
      <c r="F304" s="15"/>
      <c r="G304" s="14"/>
    </row>
    <row r="305" spans="1:7" ht="16.5" thickBot="1" x14ac:dyDescent="0.3">
      <c r="A305" s="1" t="s">
        <v>556</v>
      </c>
      <c r="B305" s="2" t="s">
        <v>557</v>
      </c>
      <c r="C305" s="2" t="s">
        <v>558</v>
      </c>
      <c r="D305" s="2" t="s">
        <v>91</v>
      </c>
      <c r="E305" s="15">
        <v>47.7</v>
      </c>
      <c r="F305" s="15">
        <v>31.8</v>
      </c>
      <c r="G305" s="14">
        <v>0.3</v>
      </c>
    </row>
    <row r="306" spans="1:7" ht="16.5" thickBot="1" x14ac:dyDescent="0.3">
      <c r="A306" s="1" t="s">
        <v>559</v>
      </c>
      <c r="B306" s="2" t="s">
        <v>557</v>
      </c>
      <c r="C306" s="2" t="s">
        <v>560</v>
      </c>
      <c r="D306" s="2" t="s">
        <v>91</v>
      </c>
      <c r="E306" s="15">
        <v>93.7</v>
      </c>
      <c r="F306" s="15">
        <v>66.930000000000007</v>
      </c>
      <c r="G306" s="14">
        <f t="shared" ref="G306:G310" si="20">SUM(1-(F306/E306))</f>
        <v>0.28569903948772679</v>
      </c>
    </row>
    <row r="307" spans="1:7" ht="16.5" thickBot="1" x14ac:dyDescent="0.3">
      <c r="A307" s="1" t="s">
        <v>561</v>
      </c>
      <c r="B307" s="2" t="s">
        <v>497</v>
      </c>
      <c r="C307" s="2" t="s">
        <v>562</v>
      </c>
      <c r="D307" s="2" t="s">
        <v>91</v>
      </c>
      <c r="E307" s="15">
        <v>34.5</v>
      </c>
      <c r="F307" s="15">
        <v>25.88</v>
      </c>
      <c r="G307" s="14">
        <f t="shared" si="20"/>
        <v>0.24985507246376815</v>
      </c>
    </row>
    <row r="308" spans="1:7" ht="16.5" thickBot="1" x14ac:dyDescent="0.3">
      <c r="A308" s="1" t="s">
        <v>563</v>
      </c>
      <c r="B308" s="2" t="s">
        <v>497</v>
      </c>
      <c r="C308" s="2" t="s">
        <v>564</v>
      </c>
      <c r="D308" s="2" t="s">
        <v>91</v>
      </c>
      <c r="E308" s="15">
        <v>48</v>
      </c>
      <c r="F308" s="15">
        <v>36</v>
      </c>
      <c r="G308" s="14">
        <f t="shared" si="20"/>
        <v>0.25</v>
      </c>
    </row>
    <row r="309" spans="1:7" ht="16.5" thickBot="1" x14ac:dyDescent="0.3">
      <c r="A309" s="1" t="s">
        <v>565</v>
      </c>
      <c r="B309" s="2" t="s">
        <v>497</v>
      </c>
      <c r="C309" s="2" t="s">
        <v>566</v>
      </c>
      <c r="D309" s="2" t="s">
        <v>91</v>
      </c>
      <c r="E309" s="15">
        <v>124.5</v>
      </c>
      <c r="F309" s="15">
        <v>93.37</v>
      </c>
      <c r="G309" s="14">
        <f t="shared" si="20"/>
        <v>0.25004016064257029</v>
      </c>
    </row>
    <row r="310" spans="1:7" ht="16.5" thickBot="1" x14ac:dyDescent="0.3">
      <c r="A310" s="1" t="s">
        <v>567</v>
      </c>
      <c r="B310" s="2" t="s">
        <v>497</v>
      </c>
      <c r="C310" s="2" t="s">
        <v>568</v>
      </c>
      <c r="D310" s="2" t="s">
        <v>91</v>
      </c>
      <c r="E310" s="15">
        <v>110.25</v>
      </c>
      <c r="F310" s="15">
        <v>82.68</v>
      </c>
      <c r="G310" s="14">
        <f t="shared" si="20"/>
        <v>0.25006802721088428</v>
      </c>
    </row>
    <row r="311" spans="1:7" ht="16.5" thickBot="1" x14ac:dyDescent="0.3">
      <c r="A311" s="1"/>
      <c r="B311" s="2"/>
      <c r="C311" s="4" t="s">
        <v>569</v>
      </c>
      <c r="D311" s="2"/>
      <c r="E311" s="15"/>
      <c r="F311" s="15"/>
      <c r="G311" s="14"/>
    </row>
    <row r="312" spans="1:7" ht="16.5" thickBot="1" x14ac:dyDescent="0.3">
      <c r="A312" s="1" t="s">
        <v>570</v>
      </c>
      <c r="B312" s="2" t="s">
        <v>497</v>
      </c>
      <c r="C312" s="2" t="s">
        <v>571</v>
      </c>
      <c r="D312" s="2" t="s">
        <v>91</v>
      </c>
      <c r="E312" s="15">
        <v>58.5</v>
      </c>
      <c r="F312" s="15">
        <v>43.87</v>
      </c>
      <c r="G312" s="14">
        <f t="shared" ref="G312:G318" si="21">SUM(1-(F312/E312))</f>
        <v>0.25008547008547011</v>
      </c>
    </row>
    <row r="313" spans="1:7" ht="16.5" thickBot="1" x14ac:dyDescent="0.3">
      <c r="A313" s="1" t="s">
        <v>572</v>
      </c>
      <c r="B313" s="2" t="s">
        <v>497</v>
      </c>
      <c r="C313" s="2" t="s">
        <v>573</v>
      </c>
      <c r="D313" s="2" t="s">
        <v>91</v>
      </c>
      <c r="E313" s="15">
        <v>72.75</v>
      </c>
      <c r="F313" s="15">
        <v>54.56</v>
      </c>
      <c r="G313" s="14">
        <f t="shared" si="21"/>
        <v>0.25003436426116832</v>
      </c>
    </row>
    <row r="314" spans="1:7" ht="16.5" thickBot="1" x14ac:dyDescent="0.3">
      <c r="A314" s="1" t="s">
        <v>574</v>
      </c>
      <c r="B314" s="2" t="s">
        <v>497</v>
      </c>
      <c r="C314" s="2" t="s">
        <v>575</v>
      </c>
      <c r="D314" s="2" t="s">
        <v>91</v>
      </c>
      <c r="E314" s="15">
        <v>75.75</v>
      </c>
      <c r="F314" s="15">
        <v>56.81</v>
      </c>
      <c r="G314" s="14">
        <f t="shared" si="21"/>
        <v>0.25003300330032996</v>
      </c>
    </row>
    <row r="315" spans="1:7" ht="16.5" thickBot="1" x14ac:dyDescent="0.3">
      <c r="A315" s="1" t="s">
        <v>576</v>
      </c>
      <c r="B315" s="2" t="s">
        <v>497</v>
      </c>
      <c r="C315" s="2" t="s">
        <v>577</v>
      </c>
      <c r="D315" s="2" t="s">
        <v>91</v>
      </c>
      <c r="E315" s="15">
        <v>151.5</v>
      </c>
      <c r="F315" s="15">
        <v>113.61</v>
      </c>
      <c r="G315" s="14">
        <f t="shared" si="21"/>
        <v>0.2500990099009901</v>
      </c>
    </row>
    <row r="316" spans="1:7" ht="16.5" thickBot="1" x14ac:dyDescent="0.3">
      <c r="A316" s="1" t="s">
        <v>578</v>
      </c>
      <c r="B316" s="2" t="s">
        <v>497</v>
      </c>
      <c r="C316" s="2" t="s">
        <v>579</v>
      </c>
      <c r="D316" s="2" t="s">
        <v>91</v>
      </c>
      <c r="E316" s="15">
        <v>14.25</v>
      </c>
      <c r="F316" s="15">
        <v>10.69</v>
      </c>
      <c r="G316" s="14">
        <f t="shared" si="21"/>
        <v>0.24982456140350884</v>
      </c>
    </row>
    <row r="317" spans="1:7" ht="16.5" thickBot="1" x14ac:dyDescent="0.3">
      <c r="A317" s="1" t="s">
        <v>580</v>
      </c>
      <c r="B317" s="2" t="s">
        <v>497</v>
      </c>
      <c r="C317" s="2" t="s">
        <v>581</v>
      </c>
      <c r="D317" s="2" t="s">
        <v>91</v>
      </c>
      <c r="E317" s="15">
        <v>21.75</v>
      </c>
      <c r="F317" s="15">
        <v>16.309999999999999</v>
      </c>
      <c r="G317" s="14">
        <f t="shared" si="21"/>
        <v>0.25011494252873567</v>
      </c>
    </row>
    <row r="318" spans="1:7" ht="16.5" thickBot="1" x14ac:dyDescent="0.3">
      <c r="A318" s="1" t="s">
        <v>582</v>
      </c>
      <c r="B318" s="2" t="s">
        <v>497</v>
      </c>
      <c r="C318" s="2" t="s">
        <v>583</v>
      </c>
      <c r="D318" s="2" t="s">
        <v>91</v>
      </c>
      <c r="E318" s="15">
        <v>49.5</v>
      </c>
      <c r="F318" s="15">
        <v>37.119999999999997</v>
      </c>
      <c r="G318" s="14">
        <f t="shared" si="21"/>
        <v>0.25010101010101016</v>
      </c>
    </row>
    <row r="319" spans="1:7" ht="16.5" thickBot="1" x14ac:dyDescent="0.3">
      <c r="A319" s="1" t="s">
        <v>584</v>
      </c>
      <c r="B319" s="2" t="s">
        <v>497</v>
      </c>
      <c r="C319" s="2" t="s">
        <v>585</v>
      </c>
      <c r="D319" s="2" t="s">
        <v>91</v>
      </c>
      <c r="E319" s="14" t="s">
        <v>177</v>
      </c>
      <c r="F319" s="14" t="s">
        <v>177</v>
      </c>
      <c r="G319" s="14" t="s">
        <v>2221</v>
      </c>
    </row>
    <row r="320" spans="1:7" ht="16.5" thickBot="1" x14ac:dyDescent="0.3">
      <c r="A320" s="1"/>
      <c r="B320" s="2"/>
      <c r="C320" s="4" t="s">
        <v>586</v>
      </c>
      <c r="D320" s="2"/>
      <c r="E320" s="15"/>
      <c r="F320" s="15"/>
      <c r="G320" s="14"/>
    </row>
    <row r="321" spans="1:7" ht="16.5" thickBot="1" x14ac:dyDescent="0.3">
      <c r="A321" s="1" t="s">
        <v>587</v>
      </c>
      <c r="B321" s="2" t="s">
        <v>497</v>
      </c>
      <c r="C321" s="2" t="s">
        <v>588</v>
      </c>
      <c r="D321" s="2" t="s">
        <v>91</v>
      </c>
      <c r="E321" s="15">
        <v>113.75</v>
      </c>
      <c r="F321" s="15">
        <v>84.93</v>
      </c>
      <c r="G321" s="14">
        <f t="shared" ref="G321:G322" si="22">SUM(1-(F321/E321))</f>
        <v>0.25336263736263731</v>
      </c>
    </row>
    <row r="322" spans="1:7" ht="16.5" thickBot="1" x14ac:dyDescent="0.3">
      <c r="A322" s="1" t="s">
        <v>589</v>
      </c>
      <c r="B322" s="2" t="s">
        <v>497</v>
      </c>
      <c r="C322" s="2" t="s">
        <v>590</v>
      </c>
      <c r="D322" s="2" t="s">
        <v>91</v>
      </c>
      <c r="E322" s="15">
        <v>210</v>
      </c>
      <c r="F322" s="15">
        <v>157.6</v>
      </c>
      <c r="G322" s="14">
        <f t="shared" si="22"/>
        <v>0.24952380952380959</v>
      </c>
    </row>
    <row r="323" spans="1:7" ht="16.5" thickBot="1" x14ac:dyDescent="0.3">
      <c r="A323" s="1"/>
      <c r="B323" s="2"/>
      <c r="C323" s="4" t="s">
        <v>591</v>
      </c>
      <c r="D323" s="2"/>
      <c r="E323" s="15"/>
      <c r="F323" s="15"/>
      <c r="G323" s="14"/>
    </row>
    <row r="324" spans="1:7" ht="16.5" thickBot="1" x14ac:dyDescent="0.3">
      <c r="A324" s="1" t="s">
        <v>592</v>
      </c>
      <c r="B324" s="2" t="s">
        <v>593</v>
      </c>
      <c r="C324" s="2" t="s">
        <v>594</v>
      </c>
      <c r="D324" s="2" t="s">
        <v>91</v>
      </c>
      <c r="E324" s="15">
        <v>4.99</v>
      </c>
      <c r="F324" s="15">
        <v>2.5</v>
      </c>
      <c r="G324" s="14">
        <f t="shared" ref="G324:G327" si="23">SUM(1-(F324/E324))</f>
        <v>0.49899799599198402</v>
      </c>
    </row>
    <row r="325" spans="1:7" ht="16.5" thickBot="1" x14ac:dyDescent="0.3">
      <c r="A325" s="1" t="s">
        <v>595</v>
      </c>
      <c r="B325" s="2" t="s">
        <v>497</v>
      </c>
      <c r="C325" s="2" t="s">
        <v>596</v>
      </c>
      <c r="D325" s="2" t="s">
        <v>91</v>
      </c>
      <c r="E325" s="15">
        <v>54.75</v>
      </c>
      <c r="F325" s="15">
        <v>41.07</v>
      </c>
      <c r="G325" s="14">
        <f t="shared" si="23"/>
        <v>0.24986301369863018</v>
      </c>
    </row>
    <row r="326" spans="1:7" ht="16.5" thickBot="1" x14ac:dyDescent="0.3">
      <c r="A326" s="1" t="s">
        <v>597</v>
      </c>
      <c r="B326" s="2" t="s">
        <v>497</v>
      </c>
      <c r="C326" s="2" t="s">
        <v>598</v>
      </c>
      <c r="D326" s="2" t="s">
        <v>91</v>
      </c>
      <c r="E326" s="15">
        <v>6.75</v>
      </c>
      <c r="F326" s="15">
        <v>5.07</v>
      </c>
      <c r="G326" s="14">
        <f t="shared" si="23"/>
        <v>0.24888888888888883</v>
      </c>
    </row>
    <row r="327" spans="1:7" ht="16.5" thickBot="1" x14ac:dyDescent="0.3">
      <c r="A327" s="1" t="s">
        <v>599</v>
      </c>
      <c r="B327" s="2" t="s">
        <v>506</v>
      </c>
      <c r="C327" s="2" t="s">
        <v>600</v>
      </c>
      <c r="D327" s="2" t="s">
        <v>91</v>
      </c>
      <c r="E327" s="15">
        <v>135.4</v>
      </c>
      <c r="F327" s="15">
        <v>118.48</v>
      </c>
      <c r="G327" s="14">
        <f t="shared" si="23"/>
        <v>0.12496307237813886</v>
      </c>
    </row>
    <row r="328" spans="1:7" ht="16.5" thickBot="1" x14ac:dyDescent="0.3">
      <c r="A328" s="1"/>
      <c r="B328" s="2"/>
      <c r="C328" s="4" t="s">
        <v>601</v>
      </c>
      <c r="D328" s="2"/>
      <c r="E328" s="15"/>
      <c r="F328" s="15"/>
      <c r="G328" s="14"/>
    </row>
    <row r="329" spans="1:7" ht="16.5" thickBot="1" x14ac:dyDescent="0.3">
      <c r="A329" s="1" t="s">
        <v>602</v>
      </c>
      <c r="B329" s="2" t="s">
        <v>497</v>
      </c>
      <c r="C329" s="2" t="s">
        <v>603</v>
      </c>
      <c r="D329" s="2" t="s">
        <v>91</v>
      </c>
      <c r="E329" s="15">
        <v>22.5</v>
      </c>
      <c r="F329" s="15">
        <v>16.88</v>
      </c>
      <c r="G329" s="14">
        <f t="shared" ref="G329:G331" si="24">SUM(1-(F329/E329))</f>
        <v>0.24977777777777788</v>
      </c>
    </row>
    <row r="330" spans="1:7" ht="16.5" thickBot="1" x14ac:dyDescent="0.3">
      <c r="A330" s="1" t="s">
        <v>604</v>
      </c>
      <c r="B330" s="2" t="s">
        <v>497</v>
      </c>
      <c r="C330" s="2" t="s">
        <v>605</v>
      </c>
      <c r="D330" s="2" t="s">
        <v>91</v>
      </c>
      <c r="E330" s="15">
        <v>26.25</v>
      </c>
      <c r="F330" s="15">
        <v>19.68</v>
      </c>
      <c r="G330" s="14">
        <f t="shared" si="24"/>
        <v>0.25028571428571433</v>
      </c>
    </row>
    <row r="331" spans="1:7" ht="16.5" thickBot="1" x14ac:dyDescent="0.3">
      <c r="A331" s="1" t="s">
        <v>606</v>
      </c>
      <c r="B331" s="2" t="s">
        <v>506</v>
      </c>
      <c r="C331" s="2" t="s">
        <v>607</v>
      </c>
      <c r="D331" s="2" t="s">
        <v>91</v>
      </c>
      <c r="E331" s="15">
        <v>1.08</v>
      </c>
      <c r="F331" s="15">
        <v>0.72</v>
      </c>
      <c r="G331" s="14">
        <f t="shared" si="24"/>
        <v>0.33333333333333337</v>
      </c>
    </row>
    <row r="332" spans="1:7" ht="16.5" thickBot="1" x14ac:dyDescent="0.3">
      <c r="A332" s="1"/>
      <c r="B332" s="2"/>
      <c r="C332" s="4" t="s">
        <v>608</v>
      </c>
      <c r="D332" s="2"/>
      <c r="E332" s="13"/>
      <c r="F332" s="15"/>
      <c r="G332" s="14"/>
    </row>
    <row r="333" spans="1:7" ht="16.5" thickBot="1" x14ac:dyDescent="0.3">
      <c r="A333" s="1" t="s">
        <v>609</v>
      </c>
      <c r="B333" s="2" t="s">
        <v>497</v>
      </c>
      <c r="C333" s="2" t="s">
        <v>610</v>
      </c>
      <c r="D333" s="2" t="s">
        <v>91</v>
      </c>
      <c r="E333" s="15">
        <v>90</v>
      </c>
      <c r="F333" s="15">
        <v>67.489999999999995</v>
      </c>
      <c r="G333" s="14">
        <f>SUM(1-(F333/E333))</f>
        <v>0.25011111111111117</v>
      </c>
    </row>
    <row r="334" spans="1:7" ht="16.5" thickBot="1" x14ac:dyDescent="0.3">
      <c r="A334" s="1" t="s">
        <v>611</v>
      </c>
      <c r="B334" s="2" t="s">
        <v>497</v>
      </c>
      <c r="C334" s="2" t="s">
        <v>612</v>
      </c>
      <c r="D334" s="2" t="s">
        <v>91</v>
      </c>
      <c r="E334" s="15">
        <v>273.75</v>
      </c>
      <c r="F334" s="15">
        <v>205.31</v>
      </c>
      <c r="G334" s="14">
        <f t="shared" ref="G334:G336" si="25">SUM(1-(F334/E334))</f>
        <v>0.25000913242009126</v>
      </c>
    </row>
    <row r="335" spans="1:7" ht="16.5" thickBot="1" x14ac:dyDescent="0.3">
      <c r="A335" s="1" t="s">
        <v>613</v>
      </c>
      <c r="B335" s="2" t="s">
        <v>506</v>
      </c>
      <c r="C335" s="2" t="s">
        <v>614</v>
      </c>
      <c r="D335" s="2" t="s">
        <v>91</v>
      </c>
      <c r="E335" s="15">
        <v>103.4</v>
      </c>
      <c r="F335" s="15">
        <v>90.48</v>
      </c>
      <c r="G335" s="14">
        <f t="shared" si="25"/>
        <v>0.12495164410058024</v>
      </c>
    </row>
    <row r="336" spans="1:7" ht="16.5" thickBot="1" x14ac:dyDescent="0.3">
      <c r="A336" s="1" t="s">
        <v>615</v>
      </c>
      <c r="B336" s="2" t="s">
        <v>506</v>
      </c>
      <c r="C336" s="2" t="s">
        <v>616</v>
      </c>
      <c r="D336" s="2" t="s">
        <v>91</v>
      </c>
      <c r="E336" s="15">
        <v>113.7</v>
      </c>
      <c r="F336" s="16">
        <v>99.49</v>
      </c>
      <c r="G336" s="14">
        <f t="shared" si="25"/>
        <v>0.12497801231310468</v>
      </c>
    </row>
    <row r="337" spans="1:7" ht="15.75" x14ac:dyDescent="0.25">
      <c r="A337" s="17"/>
      <c r="B337" s="18"/>
      <c r="C337" s="18"/>
      <c r="D337" s="18"/>
      <c r="E337" s="19"/>
      <c r="F337" s="20"/>
      <c r="G337" s="21"/>
    </row>
    <row r="338" spans="1:7" ht="15.75" x14ac:dyDescent="0.25">
      <c r="A338" s="17" t="s">
        <v>2225</v>
      </c>
      <c r="B338" s="18"/>
      <c r="C338" s="18"/>
      <c r="D338" s="18"/>
      <c r="E338" s="19"/>
      <c r="F338" s="20"/>
      <c r="G338" s="21"/>
    </row>
    <row r="339" spans="1:7" ht="16.5" thickBot="1" x14ac:dyDescent="0.3">
      <c r="A339" s="22"/>
      <c r="B339" s="18"/>
      <c r="C339" s="18"/>
      <c r="D339" s="18"/>
      <c r="E339" s="19"/>
      <c r="F339" s="23"/>
      <c r="G339" s="24"/>
    </row>
    <row r="340" spans="1:7" ht="17.25" thickTop="1" thickBot="1" x14ac:dyDescent="0.3">
      <c r="A340" s="8" t="s">
        <v>0</v>
      </c>
      <c r="B340" s="9" t="s">
        <v>1</v>
      </c>
      <c r="C340" s="9" t="s">
        <v>2</v>
      </c>
      <c r="D340" s="9" t="s">
        <v>3</v>
      </c>
      <c r="E340" s="10"/>
      <c r="F340" s="15"/>
      <c r="G340" s="14"/>
    </row>
    <row r="341" spans="1:7" ht="17.25" thickTop="1" thickBot="1" x14ac:dyDescent="0.3">
      <c r="A341" s="1"/>
      <c r="B341" s="2"/>
      <c r="C341" s="4" t="s">
        <v>617</v>
      </c>
      <c r="D341" s="2"/>
      <c r="E341" s="13"/>
      <c r="F341" s="15"/>
      <c r="G341" s="14"/>
    </row>
    <row r="342" spans="1:7" ht="16.5" thickBot="1" x14ac:dyDescent="0.3">
      <c r="A342" s="1" t="s">
        <v>618</v>
      </c>
      <c r="B342" s="2" t="s">
        <v>619</v>
      </c>
      <c r="C342" s="2" t="s">
        <v>620</v>
      </c>
      <c r="D342" s="2" t="s">
        <v>466</v>
      </c>
      <c r="E342" s="15">
        <v>200.3</v>
      </c>
      <c r="F342" s="15">
        <v>130</v>
      </c>
      <c r="G342" s="14">
        <f t="shared" ref="G342:G356" si="26">SUM(1-(F342/E342))</f>
        <v>0.3509735396904643</v>
      </c>
    </row>
    <row r="343" spans="1:7" ht="16.5" thickBot="1" x14ac:dyDescent="0.3">
      <c r="A343" s="1" t="s">
        <v>621</v>
      </c>
      <c r="B343" s="2" t="s">
        <v>619</v>
      </c>
      <c r="C343" s="2" t="s">
        <v>622</v>
      </c>
      <c r="D343" s="2" t="s">
        <v>466</v>
      </c>
      <c r="E343" s="15">
        <v>200.3</v>
      </c>
      <c r="F343" s="15">
        <v>130</v>
      </c>
      <c r="G343" s="14">
        <f t="shared" si="26"/>
        <v>0.3509735396904643</v>
      </c>
    </row>
    <row r="344" spans="1:7" ht="16.5" thickBot="1" x14ac:dyDescent="0.3">
      <c r="A344" s="1" t="s">
        <v>623</v>
      </c>
      <c r="B344" s="2" t="s">
        <v>619</v>
      </c>
      <c r="C344" s="2" t="s">
        <v>624</v>
      </c>
      <c r="D344" s="2" t="s">
        <v>466</v>
      </c>
      <c r="E344" s="15">
        <v>185</v>
      </c>
      <c r="F344" s="15">
        <v>115.63</v>
      </c>
      <c r="G344" s="14">
        <f t="shared" si="26"/>
        <v>0.37497297297297305</v>
      </c>
    </row>
    <row r="345" spans="1:7" ht="16.5" thickBot="1" x14ac:dyDescent="0.3">
      <c r="A345" s="1" t="s">
        <v>625</v>
      </c>
      <c r="B345" s="2" t="s">
        <v>619</v>
      </c>
      <c r="C345" s="2" t="s">
        <v>626</v>
      </c>
      <c r="D345" s="2" t="s">
        <v>466</v>
      </c>
      <c r="E345" s="15">
        <v>240</v>
      </c>
      <c r="F345" s="15">
        <v>150</v>
      </c>
      <c r="G345" s="14">
        <f t="shared" si="26"/>
        <v>0.375</v>
      </c>
    </row>
    <row r="346" spans="1:7" ht="16.5" thickBot="1" x14ac:dyDescent="0.3">
      <c r="A346" s="1" t="s">
        <v>627</v>
      </c>
      <c r="B346" s="2" t="s">
        <v>619</v>
      </c>
      <c r="C346" s="2" t="s">
        <v>628</v>
      </c>
      <c r="D346" s="2" t="s">
        <v>466</v>
      </c>
      <c r="E346" s="15">
        <v>240</v>
      </c>
      <c r="F346" s="15">
        <v>150</v>
      </c>
      <c r="G346" s="14">
        <f t="shared" si="26"/>
        <v>0.375</v>
      </c>
    </row>
    <row r="347" spans="1:7" ht="16.5" thickBot="1" x14ac:dyDescent="0.3">
      <c r="A347" s="1" t="s">
        <v>629</v>
      </c>
      <c r="B347" s="2" t="s">
        <v>619</v>
      </c>
      <c r="C347" s="2" t="s">
        <v>630</v>
      </c>
      <c r="D347" s="2" t="s">
        <v>466</v>
      </c>
      <c r="E347" s="15">
        <v>343</v>
      </c>
      <c r="F347" s="15">
        <v>214.38</v>
      </c>
      <c r="G347" s="14">
        <f t="shared" si="26"/>
        <v>0.37498542274052482</v>
      </c>
    </row>
    <row r="348" spans="1:7" ht="16.5" thickBot="1" x14ac:dyDescent="0.3">
      <c r="A348" s="1" t="s">
        <v>631</v>
      </c>
      <c r="B348" s="2" t="s">
        <v>619</v>
      </c>
      <c r="C348" s="2" t="s">
        <v>632</v>
      </c>
      <c r="D348" s="2" t="s">
        <v>466</v>
      </c>
      <c r="E348" s="15">
        <v>88.4</v>
      </c>
      <c r="F348" s="15">
        <v>55.25</v>
      </c>
      <c r="G348" s="14">
        <f t="shared" si="26"/>
        <v>0.375</v>
      </c>
    </row>
    <row r="349" spans="1:7" ht="16.5" thickBot="1" x14ac:dyDescent="0.3">
      <c r="A349" s="1" t="s">
        <v>633</v>
      </c>
      <c r="B349" s="2" t="s">
        <v>619</v>
      </c>
      <c r="C349" s="2" t="s">
        <v>634</v>
      </c>
      <c r="D349" s="2" t="s">
        <v>466</v>
      </c>
      <c r="E349" s="15">
        <v>133.6</v>
      </c>
      <c r="F349" s="15">
        <v>83.5</v>
      </c>
      <c r="G349" s="14">
        <f t="shared" si="26"/>
        <v>0.375</v>
      </c>
    </row>
    <row r="350" spans="1:7" ht="16.5" thickBot="1" x14ac:dyDescent="0.3">
      <c r="A350" s="1" t="s">
        <v>635</v>
      </c>
      <c r="B350" s="2" t="s">
        <v>619</v>
      </c>
      <c r="C350" s="2" t="s">
        <v>636</v>
      </c>
      <c r="D350" s="2" t="s">
        <v>466</v>
      </c>
      <c r="E350" s="15">
        <v>106.2</v>
      </c>
      <c r="F350" s="15">
        <v>66.38</v>
      </c>
      <c r="G350" s="14">
        <f t="shared" si="26"/>
        <v>0.3749529190207157</v>
      </c>
    </row>
    <row r="351" spans="1:7" ht="16.5" thickBot="1" x14ac:dyDescent="0.3">
      <c r="A351" s="1" t="s">
        <v>637</v>
      </c>
      <c r="B351" s="2" t="s">
        <v>619</v>
      </c>
      <c r="C351" s="2" t="s">
        <v>638</v>
      </c>
      <c r="D351" s="2" t="s">
        <v>466</v>
      </c>
      <c r="E351" s="15">
        <v>128.4</v>
      </c>
      <c r="F351" s="15">
        <v>80.25</v>
      </c>
      <c r="G351" s="14">
        <f t="shared" si="26"/>
        <v>0.375</v>
      </c>
    </row>
    <row r="352" spans="1:7" ht="16.5" thickBot="1" x14ac:dyDescent="0.3">
      <c r="A352" s="1" t="s">
        <v>639</v>
      </c>
      <c r="B352" s="2" t="s">
        <v>619</v>
      </c>
      <c r="C352" s="2" t="s">
        <v>640</v>
      </c>
      <c r="D352" s="2" t="s">
        <v>466</v>
      </c>
      <c r="E352" s="15">
        <v>153.6</v>
      </c>
      <c r="F352" s="15">
        <v>96</v>
      </c>
      <c r="G352" s="14">
        <f t="shared" si="26"/>
        <v>0.375</v>
      </c>
    </row>
    <row r="353" spans="1:7" ht="16.5" thickBot="1" x14ac:dyDescent="0.3">
      <c r="A353" s="1" t="s">
        <v>641</v>
      </c>
      <c r="B353" s="2" t="s">
        <v>619</v>
      </c>
      <c r="C353" s="2" t="s">
        <v>642</v>
      </c>
      <c r="D353" s="2" t="s">
        <v>466</v>
      </c>
      <c r="E353" s="15">
        <v>50.8</v>
      </c>
      <c r="F353" s="15">
        <v>31.75</v>
      </c>
      <c r="G353" s="14">
        <f t="shared" si="26"/>
        <v>0.375</v>
      </c>
    </row>
    <row r="354" spans="1:7" ht="16.5" thickBot="1" x14ac:dyDescent="0.3">
      <c r="A354" s="1" t="s">
        <v>643</v>
      </c>
      <c r="B354" s="2" t="s">
        <v>619</v>
      </c>
      <c r="C354" s="2" t="s">
        <v>644</v>
      </c>
      <c r="D354" s="2" t="s">
        <v>466</v>
      </c>
      <c r="E354" s="15">
        <v>360</v>
      </c>
      <c r="F354" s="15">
        <v>225</v>
      </c>
      <c r="G354" s="14">
        <f t="shared" si="26"/>
        <v>0.375</v>
      </c>
    </row>
    <row r="355" spans="1:7" ht="16.5" thickBot="1" x14ac:dyDescent="0.3">
      <c r="A355" s="1" t="s">
        <v>645</v>
      </c>
      <c r="B355" s="2" t="s">
        <v>462</v>
      </c>
      <c r="C355" s="2" t="s">
        <v>646</v>
      </c>
      <c r="D355" s="2" t="s">
        <v>466</v>
      </c>
      <c r="E355" s="15">
        <v>424.9</v>
      </c>
      <c r="F355" s="15">
        <v>265.56</v>
      </c>
      <c r="G355" s="14">
        <f t="shared" si="26"/>
        <v>0.37500588373734989</v>
      </c>
    </row>
    <row r="356" spans="1:7" ht="16.5" thickBot="1" x14ac:dyDescent="0.3">
      <c r="A356" s="1" t="s">
        <v>647</v>
      </c>
      <c r="B356" s="2" t="s">
        <v>462</v>
      </c>
      <c r="C356" s="2" t="s">
        <v>648</v>
      </c>
      <c r="D356" s="2" t="s">
        <v>466</v>
      </c>
      <c r="E356" s="15">
        <v>388.56</v>
      </c>
      <c r="F356" s="15">
        <v>242.85</v>
      </c>
      <c r="G356" s="14">
        <f t="shared" si="26"/>
        <v>0.375</v>
      </c>
    </row>
    <row r="357" spans="1:7" ht="16.5" thickBot="1" x14ac:dyDescent="0.3">
      <c r="A357" s="1"/>
      <c r="B357" s="2"/>
      <c r="C357" s="4" t="s">
        <v>649</v>
      </c>
      <c r="D357" s="2"/>
      <c r="E357" s="15"/>
      <c r="F357" s="15"/>
      <c r="G357" s="14"/>
    </row>
    <row r="358" spans="1:7" ht="16.5" thickBot="1" x14ac:dyDescent="0.3">
      <c r="A358" s="1" t="s">
        <v>650</v>
      </c>
      <c r="B358" s="2" t="s">
        <v>497</v>
      </c>
      <c r="C358" s="2" t="s">
        <v>651</v>
      </c>
      <c r="D358" s="2" t="s">
        <v>91</v>
      </c>
      <c r="E358" s="15">
        <v>123.75</v>
      </c>
      <c r="F358" s="15">
        <v>86.68</v>
      </c>
      <c r="G358" s="14">
        <f t="shared" ref="G358:G366" si="27">SUM(1-(F358/E358))</f>
        <v>0.29955555555555546</v>
      </c>
    </row>
    <row r="359" spans="1:7" ht="16.5" thickBot="1" x14ac:dyDescent="0.3">
      <c r="A359" s="1" t="s">
        <v>652</v>
      </c>
      <c r="B359" s="2" t="s">
        <v>497</v>
      </c>
      <c r="C359" s="2" t="s">
        <v>653</v>
      </c>
      <c r="D359" s="2" t="s">
        <v>91</v>
      </c>
      <c r="E359" s="15">
        <v>48</v>
      </c>
      <c r="F359" s="15">
        <v>33.75</v>
      </c>
      <c r="G359" s="14">
        <f t="shared" si="27"/>
        <v>0.296875</v>
      </c>
    </row>
    <row r="360" spans="1:7" ht="16.5" thickBot="1" x14ac:dyDescent="0.3">
      <c r="A360" s="1" t="s">
        <v>654</v>
      </c>
      <c r="B360" s="2" t="s">
        <v>497</v>
      </c>
      <c r="C360" s="2" t="s">
        <v>655</v>
      </c>
      <c r="D360" s="2" t="s">
        <v>91</v>
      </c>
      <c r="E360" s="15">
        <v>32.25</v>
      </c>
      <c r="F360" s="15">
        <v>22.68</v>
      </c>
      <c r="G360" s="14">
        <f t="shared" si="27"/>
        <v>0.29674418604651165</v>
      </c>
    </row>
    <row r="361" spans="1:7" ht="16.5" thickBot="1" x14ac:dyDescent="0.3">
      <c r="A361" s="1"/>
      <c r="B361" s="2"/>
      <c r="C361" s="4" t="s">
        <v>656</v>
      </c>
      <c r="D361" s="2"/>
      <c r="E361" s="15"/>
      <c r="F361" s="15"/>
      <c r="G361" s="14"/>
    </row>
    <row r="362" spans="1:7" ht="16.5" thickBot="1" x14ac:dyDescent="0.3">
      <c r="A362" s="1" t="s">
        <v>657</v>
      </c>
      <c r="B362" s="2" t="s">
        <v>658</v>
      </c>
      <c r="C362" s="2" t="s">
        <v>659</v>
      </c>
      <c r="D362" s="2" t="s">
        <v>91</v>
      </c>
      <c r="E362" s="15">
        <v>9.9</v>
      </c>
      <c r="F362" s="15">
        <v>5.63</v>
      </c>
      <c r="G362" s="14">
        <f t="shared" si="27"/>
        <v>0.43131313131313131</v>
      </c>
    </row>
    <row r="363" spans="1:7" ht="16.5" thickBot="1" x14ac:dyDescent="0.3">
      <c r="A363" s="1" t="s">
        <v>660</v>
      </c>
      <c r="B363" s="2" t="s">
        <v>658</v>
      </c>
      <c r="C363" s="2" t="s">
        <v>661</v>
      </c>
      <c r="D363" s="2" t="s">
        <v>91</v>
      </c>
      <c r="E363" s="15">
        <v>113.43</v>
      </c>
      <c r="F363" s="15">
        <v>64.45</v>
      </c>
      <c r="G363" s="14">
        <f t="shared" si="27"/>
        <v>0.43180816362514329</v>
      </c>
    </row>
    <row r="364" spans="1:7" ht="16.5" thickBot="1" x14ac:dyDescent="0.3">
      <c r="A364" s="1" t="s">
        <v>662</v>
      </c>
      <c r="B364" s="2" t="s">
        <v>658</v>
      </c>
      <c r="C364" s="2" t="s">
        <v>663</v>
      </c>
      <c r="D364" s="2" t="s">
        <v>91</v>
      </c>
      <c r="E364" s="15">
        <v>3.32</v>
      </c>
      <c r="F364" s="15">
        <v>1.89</v>
      </c>
      <c r="G364" s="14">
        <f t="shared" si="27"/>
        <v>0.43072289156626509</v>
      </c>
    </row>
    <row r="365" spans="1:7" ht="16.5" thickBot="1" x14ac:dyDescent="0.3">
      <c r="A365" s="1" t="s">
        <v>664</v>
      </c>
      <c r="B365" s="2" t="s">
        <v>658</v>
      </c>
      <c r="C365" s="2" t="s">
        <v>665</v>
      </c>
      <c r="D365" s="2" t="s">
        <v>91</v>
      </c>
      <c r="E365" s="15">
        <v>13.9</v>
      </c>
      <c r="F365" s="15">
        <v>7.9</v>
      </c>
      <c r="G365" s="14">
        <f t="shared" si="27"/>
        <v>0.43165467625899279</v>
      </c>
    </row>
    <row r="366" spans="1:7" ht="16.5" thickBot="1" x14ac:dyDescent="0.3">
      <c r="A366" s="1" t="s">
        <v>666</v>
      </c>
      <c r="B366" s="2" t="s">
        <v>658</v>
      </c>
      <c r="C366" s="2" t="s">
        <v>667</v>
      </c>
      <c r="D366" s="2" t="s">
        <v>91</v>
      </c>
      <c r="E366" s="15">
        <v>1.94</v>
      </c>
      <c r="F366" s="15">
        <v>1.1000000000000001</v>
      </c>
      <c r="G366" s="14">
        <f t="shared" si="27"/>
        <v>0.43298969072164939</v>
      </c>
    </row>
    <row r="367" spans="1:7" ht="16.5" thickBot="1" x14ac:dyDescent="0.3">
      <c r="A367" s="1" t="s">
        <v>660</v>
      </c>
      <c r="B367" s="2" t="s">
        <v>658</v>
      </c>
      <c r="C367" s="2">
        <v>40</v>
      </c>
      <c r="D367" s="2" t="s">
        <v>91</v>
      </c>
      <c r="E367" s="15">
        <v>113.43</v>
      </c>
      <c r="F367" s="15">
        <v>64.45</v>
      </c>
      <c r="G367" s="14">
        <f>SUM(1-(F367/E367))</f>
        <v>0.43180816362514329</v>
      </c>
    </row>
    <row r="368" spans="1:7" ht="16.5" thickBot="1" x14ac:dyDescent="0.3">
      <c r="A368" s="1" t="s">
        <v>668</v>
      </c>
      <c r="B368" s="2" t="s">
        <v>658</v>
      </c>
      <c r="C368" s="2" t="s">
        <v>669</v>
      </c>
      <c r="D368" s="2" t="s">
        <v>91</v>
      </c>
      <c r="E368" s="15">
        <v>1.94</v>
      </c>
      <c r="F368" s="15">
        <v>1.1000000000000001</v>
      </c>
      <c r="G368" s="14">
        <f>SUM(1-(F368/E368))</f>
        <v>0.43298969072164939</v>
      </c>
    </row>
    <row r="369" spans="1:7" ht="16.5" thickBot="1" x14ac:dyDescent="0.3">
      <c r="A369" s="1" t="s">
        <v>670</v>
      </c>
      <c r="B369" s="2" t="s">
        <v>175</v>
      </c>
      <c r="C369" s="2" t="s">
        <v>671</v>
      </c>
      <c r="D369" s="2" t="s">
        <v>91</v>
      </c>
      <c r="E369" s="15" t="s">
        <v>177</v>
      </c>
      <c r="F369" s="15" t="s">
        <v>177</v>
      </c>
      <c r="G369" s="14" t="s">
        <v>2221</v>
      </c>
    </row>
    <row r="370" spans="1:7" ht="16.5" thickBot="1" x14ac:dyDescent="0.3">
      <c r="A370" s="1" t="s">
        <v>672</v>
      </c>
      <c r="B370" s="2" t="s">
        <v>175</v>
      </c>
      <c r="C370" s="2" t="s">
        <v>673</v>
      </c>
      <c r="D370" s="2" t="s">
        <v>91</v>
      </c>
      <c r="E370" s="15" t="s">
        <v>177</v>
      </c>
      <c r="F370" s="15" t="s">
        <v>177</v>
      </c>
      <c r="G370" s="14" t="s">
        <v>2221</v>
      </c>
    </row>
    <row r="371" spans="1:7" ht="16.5" thickBot="1" x14ac:dyDescent="0.3">
      <c r="A371" s="1" t="s">
        <v>674</v>
      </c>
      <c r="B371" s="2" t="s">
        <v>175</v>
      </c>
      <c r="C371" s="2" t="s">
        <v>675</v>
      </c>
      <c r="D371" s="2" t="s">
        <v>91</v>
      </c>
      <c r="E371" s="15" t="s">
        <v>177</v>
      </c>
      <c r="F371" s="15" t="s">
        <v>177</v>
      </c>
      <c r="G371" s="14" t="s">
        <v>2221</v>
      </c>
    </row>
    <row r="372" spans="1:7" ht="16.5" thickBot="1" x14ac:dyDescent="0.3">
      <c r="A372" s="1" t="s">
        <v>676</v>
      </c>
      <c r="B372" s="2" t="s">
        <v>175</v>
      </c>
      <c r="C372" s="2" t="s">
        <v>677</v>
      </c>
      <c r="D372" s="2" t="s">
        <v>91</v>
      </c>
      <c r="E372" s="15" t="s">
        <v>177</v>
      </c>
      <c r="F372" s="15" t="s">
        <v>177</v>
      </c>
      <c r="G372" s="14" t="s">
        <v>2221</v>
      </c>
    </row>
    <row r="373" spans="1:7" ht="16.5" thickBot="1" x14ac:dyDescent="0.3">
      <c r="A373" s="1" t="s">
        <v>678</v>
      </c>
      <c r="B373" s="2" t="s">
        <v>175</v>
      </c>
      <c r="C373" s="2" t="s">
        <v>679</v>
      </c>
      <c r="D373" s="2" t="s">
        <v>91</v>
      </c>
      <c r="E373" s="15" t="s">
        <v>177</v>
      </c>
      <c r="F373" s="15" t="s">
        <v>177</v>
      </c>
      <c r="G373" s="14" t="s">
        <v>2221</v>
      </c>
    </row>
    <row r="374" spans="1:7" ht="16.5" thickBot="1" x14ac:dyDescent="0.3">
      <c r="A374" s="1" t="s">
        <v>680</v>
      </c>
      <c r="B374" s="2" t="s">
        <v>175</v>
      </c>
      <c r="C374" s="2" t="s">
        <v>681</v>
      </c>
      <c r="D374" s="2" t="s">
        <v>91</v>
      </c>
      <c r="E374" s="15" t="s">
        <v>177</v>
      </c>
      <c r="F374" s="15" t="s">
        <v>177</v>
      </c>
      <c r="G374" s="14" t="s">
        <v>2221</v>
      </c>
    </row>
    <row r="375" spans="1:7" ht="16.5" thickBot="1" x14ac:dyDescent="0.3">
      <c r="A375" s="1" t="s">
        <v>682</v>
      </c>
      <c r="B375" s="2" t="s">
        <v>175</v>
      </c>
      <c r="C375" s="2" t="s">
        <v>683</v>
      </c>
      <c r="D375" s="2" t="s">
        <v>91</v>
      </c>
      <c r="E375" s="15" t="s">
        <v>177</v>
      </c>
      <c r="F375" s="15" t="s">
        <v>177</v>
      </c>
      <c r="G375" s="14" t="s">
        <v>2221</v>
      </c>
    </row>
    <row r="376" spans="1:7" ht="16.5" thickBot="1" x14ac:dyDescent="0.3">
      <c r="A376" s="1" t="s">
        <v>684</v>
      </c>
      <c r="B376" s="2" t="s">
        <v>175</v>
      </c>
      <c r="C376" s="2" t="s">
        <v>685</v>
      </c>
      <c r="D376" s="2" t="s">
        <v>91</v>
      </c>
      <c r="E376" s="15" t="s">
        <v>177</v>
      </c>
      <c r="F376" s="15" t="s">
        <v>177</v>
      </c>
      <c r="G376" s="14" t="s">
        <v>2221</v>
      </c>
    </row>
    <row r="377" spans="1:7" ht="16.5" thickBot="1" x14ac:dyDescent="0.3">
      <c r="A377" s="1" t="s">
        <v>686</v>
      </c>
      <c r="B377" s="2" t="s">
        <v>175</v>
      </c>
      <c r="C377" s="2" t="s">
        <v>687</v>
      </c>
      <c r="D377" s="2" t="s">
        <v>91</v>
      </c>
      <c r="E377" s="15" t="s">
        <v>177</v>
      </c>
      <c r="F377" s="15" t="s">
        <v>177</v>
      </c>
      <c r="G377" s="14" t="s">
        <v>2221</v>
      </c>
    </row>
    <row r="378" spans="1:7" ht="16.5" thickBot="1" x14ac:dyDescent="0.3">
      <c r="A378" s="1"/>
      <c r="B378" s="2"/>
      <c r="C378" s="4" t="s">
        <v>688</v>
      </c>
      <c r="D378" s="2"/>
      <c r="E378" s="15"/>
      <c r="F378" s="15"/>
      <c r="G378" s="14"/>
    </row>
    <row r="379" spans="1:7" ht="16.5" thickBot="1" x14ac:dyDescent="0.3">
      <c r="A379" s="1" t="s">
        <v>689</v>
      </c>
      <c r="B379" s="2" t="s">
        <v>486</v>
      </c>
      <c r="C379" s="2" t="s">
        <v>690</v>
      </c>
      <c r="D379" s="2" t="s">
        <v>10</v>
      </c>
      <c r="E379" s="15">
        <v>1.87</v>
      </c>
      <c r="F379" s="15">
        <v>1.32</v>
      </c>
      <c r="G379" s="14">
        <f t="shared" ref="G379:G396" si="28">SUM(1-(F379/E379))</f>
        <v>0.29411764705882348</v>
      </c>
    </row>
    <row r="380" spans="1:7" ht="16.5" thickBot="1" x14ac:dyDescent="0.3">
      <c r="A380" s="1" t="s">
        <v>691</v>
      </c>
      <c r="B380" s="2" t="s">
        <v>486</v>
      </c>
      <c r="C380" s="2" t="s">
        <v>692</v>
      </c>
      <c r="D380" s="2" t="s">
        <v>10</v>
      </c>
      <c r="E380" s="15">
        <v>1.87</v>
      </c>
      <c r="F380" s="15">
        <v>1.19</v>
      </c>
      <c r="G380" s="14">
        <f t="shared" si="28"/>
        <v>0.36363636363636365</v>
      </c>
    </row>
    <row r="381" spans="1:7" ht="16.5" thickBot="1" x14ac:dyDescent="0.3">
      <c r="A381" s="1" t="s">
        <v>693</v>
      </c>
      <c r="B381" s="2" t="s">
        <v>486</v>
      </c>
      <c r="C381" s="2" t="s">
        <v>694</v>
      </c>
      <c r="D381" s="2" t="s">
        <v>91</v>
      </c>
      <c r="E381" s="15">
        <v>1.55</v>
      </c>
      <c r="F381" s="15">
        <v>0.91</v>
      </c>
      <c r="G381" s="14">
        <f t="shared" si="28"/>
        <v>0.41290322580645156</v>
      </c>
    </row>
    <row r="382" spans="1:7" ht="16.5" thickBot="1" x14ac:dyDescent="0.3">
      <c r="A382" s="1" t="s">
        <v>695</v>
      </c>
      <c r="B382" s="2" t="s">
        <v>486</v>
      </c>
      <c r="C382" s="2" t="s">
        <v>696</v>
      </c>
      <c r="D382" s="2" t="s">
        <v>91</v>
      </c>
      <c r="E382" s="15">
        <v>1.72</v>
      </c>
      <c r="F382" s="15">
        <v>1.0900000000000001</v>
      </c>
      <c r="G382" s="14">
        <f t="shared" si="28"/>
        <v>0.36627906976744184</v>
      </c>
    </row>
    <row r="383" spans="1:7" ht="16.5" thickBot="1" x14ac:dyDescent="0.3">
      <c r="A383" s="1" t="s">
        <v>697</v>
      </c>
      <c r="B383" s="2" t="s">
        <v>486</v>
      </c>
      <c r="C383" s="2" t="s">
        <v>698</v>
      </c>
      <c r="D383" s="2" t="s">
        <v>91</v>
      </c>
      <c r="E383" s="15">
        <v>1.72</v>
      </c>
      <c r="F383" s="15">
        <v>0.91</v>
      </c>
      <c r="G383" s="14">
        <f t="shared" si="28"/>
        <v>0.47093023255813948</v>
      </c>
    </row>
    <row r="384" spans="1:7" ht="16.5" thickBot="1" x14ac:dyDescent="0.3">
      <c r="A384" s="1" t="s">
        <v>699</v>
      </c>
      <c r="B384" s="2" t="s">
        <v>486</v>
      </c>
      <c r="C384" s="2" t="s">
        <v>700</v>
      </c>
      <c r="D384" s="2" t="s">
        <v>91</v>
      </c>
      <c r="E384" s="15">
        <v>1.56</v>
      </c>
      <c r="F384" s="15">
        <v>0.91</v>
      </c>
      <c r="G384" s="14">
        <f t="shared" si="28"/>
        <v>0.41666666666666663</v>
      </c>
    </row>
    <row r="385" spans="1:7" ht="16.5" thickBot="1" x14ac:dyDescent="0.3">
      <c r="A385" s="1" t="s">
        <v>701</v>
      </c>
      <c r="B385" s="2" t="s">
        <v>486</v>
      </c>
      <c r="C385" s="2" t="s">
        <v>702</v>
      </c>
      <c r="D385" s="2" t="s">
        <v>91</v>
      </c>
      <c r="E385" s="15">
        <v>1.72</v>
      </c>
      <c r="F385" s="15">
        <v>0.91</v>
      </c>
      <c r="G385" s="14">
        <f t="shared" si="28"/>
        <v>0.47093023255813948</v>
      </c>
    </row>
    <row r="386" spans="1:7" ht="16.5" thickBot="1" x14ac:dyDescent="0.3">
      <c r="A386" s="1" t="s">
        <v>703</v>
      </c>
      <c r="B386" s="2" t="s">
        <v>486</v>
      </c>
      <c r="C386" s="2" t="s">
        <v>704</v>
      </c>
      <c r="D386" s="2" t="s">
        <v>10</v>
      </c>
      <c r="E386" s="15">
        <v>1.32</v>
      </c>
      <c r="F386" s="15">
        <v>0.8</v>
      </c>
      <c r="G386" s="14">
        <f t="shared" si="28"/>
        <v>0.39393939393939392</v>
      </c>
    </row>
    <row r="387" spans="1:7" ht="16.5" thickBot="1" x14ac:dyDescent="0.3">
      <c r="A387" s="1" t="s">
        <v>705</v>
      </c>
      <c r="B387" s="2" t="s">
        <v>486</v>
      </c>
      <c r="C387" s="2" t="s">
        <v>706</v>
      </c>
      <c r="D387" s="2" t="s">
        <v>10</v>
      </c>
      <c r="E387" s="15">
        <v>1.32</v>
      </c>
      <c r="F387" s="15">
        <v>0.8</v>
      </c>
      <c r="G387" s="14">
        <f t="shared" si="28"/>
        <v>0.39393939393939392</v>
      </c>
    </row>
    <row r="388" spans="1:7" ht="16.5" thickBot="1" x14ac:dyDescent="0.3">
      <c r="A388" s="1" t="s">
        <v>707</v>
      </c>
      <c r="B388" s="2" t="s">
        <v>486</v>
      </c>
      <c r="C388" s="2" t="s">
        <v>708</v>
      </c>
      <c r="D388" s="2" t="s">
        <v>91</v>
      </c>
      <c r="E388" s="15">
        <v>1.58</v>
      </c>
      <c r="F388" s="15">
        <v>1</v>
      </c>
      <c r="G388" s="14">
        <f t="shared" si="28"/>
        <v>0.36708860759493678</v>
      </c>
    </row>
    <row r="389" spans="1:7" ht="16.5" thickBot="1" x14ac:dyDescent="0.3">
      <c r="A389" s="1" t="s">
        <v>709</v>
      </c>
      <c r="B389" s="2" t="s">
        <v>486</v>
      </c>
      <c r="C389" s="2" t="s">
        <v>710</v>
      </c>
      <c r="D389" s="2" t="s">
        <v>91</v>
      </c>
      <c r="E389" s="15">
        <v>2.54</v>
      </c>
      <c r="F389" s="15">
        <v>1.72</v>
      </c>
      <c r="G389" s="14">
        <v>0.26043317485472783</v>
      </c>
    </row>
    <row r="390" spans="1:7" ht="16.5" thickBot="1" x14ac:dyDescent="0.3">
      <c r="A390" s="1" t="s">
        <v>711</v>
      </c>
      <c r="B390" s="2" t="s">
        <v>486</v>
      </c>
      <c r="C390" s="2" t="s">
        <v>712</v>
      </c>
      <c r="D390" s="2" t="s">
        <v>91</v>
      </c>
      <c r="E390" s="15">
        <v>1.58</v>
      </c>
      <c r="F390" s="15">
        <v>1</v>
      </c>
      <c r="G390" s="14">
        <v>0.26043317485472783</v>
      </c>
    </row>
    <row r="391" spans="1:7" ht="16.5" thickBot="1" x14ac:dyDescent="0.3">
      <c r="A391" s="1" t="s">
        <v>713</v>
      </c>
      <c r="B391" s="2" t="s">
        <v>486</v>
      </c>
      <c r="C391" s="2" t="s">
        <v>714</v>
      </c>
      <c r="D391" s="2" t="s">
        <v>91</v>
      </c>
      <c r="E391" s="15">
        <v>1.42</v>
      </c>
      <c r="F391" s="15">
        <v>0.91</v>
      </c>
      <c r="G391" s="14">
        <v>0.26043317485472783</v>
      </c>
    </row>
    <row r="392" spans="1:7" ht="16.5" thickBot="1" x14ac:dyDescent="0.3">
      <c r="A392" s="1" t="s">
        <v>715</v>
      </c>
      <c r="B392" s="2" t="s">
        <v>486</v>
      </c>
      <c r="C392" s="2" t="s">
        <v>716</v>
      </c>
      <c r="D392" s="2" t="s">
        <v>91</v>
      </c>
      <c r="E392" s="15">
        <v>1.58</v>
      </c>
      <c r="F392" s="15">
        <v>1</v>
      </c>
      <c r="G392" s="14">
        <v>0.26043317485472783</v>
      </c>
    </row>
    <row r="393" spans="1:7" ht="16.5" thickBot="1" x14ac:dyDescent="0.3">
      <c r="A393" s="1" t="s">
        <v>717</v>
      </c>
      <c r="B393" s="2" t="s">
        <v>486</v>
      </c>
      <c r="C393" s="2" t="s">
        <v>718</v>
      </c>
      <c r="D393" s="2" t="s">
        <v>91</v>
      </c>
      <c r="E393" s="15">
        <v>1.42</v>
      </c>
      <c r="F393" s="15">
        <v>0.91</v>
      </c>
      <c r="G393" s="14">
        <v>0.26043317485472783</v>
      </c>
    </row>
    <row r="394" spans="1:7" ht="16.5" thickBot="1" x14ac:dyDescent="0.3">
      <c r="A394" s="1" t="s">
        <v>719</v>
      </c>
      <c r="B394" s="2" t="s">
        <v>486</v>
      </c>
      <c r="C394" s="2" t="s">
        <v>720</v>
      </c>
      <c r="D394" s="2" t="s">
        <v>91</v>
      </c>
      <c r="E394" s="15">
        <v>1.58</v>
      </c>
      <c r="F394" s="15">
        <v>1</v>
      </c>
      <c r="G394" s="14">
        <v>0.26043317485472783</v>
      </c>
    </row>
    <row r="395" spans="1:7" ht="16.5" thickBot="1" x14ac:dyDescent="0.3">
      <c r="A395" s="1" t="s">
        <v>721</v>
      </c>
      <c r="B395" s="2" t="s">
        <v>486</v>
      </c>
      <c r="C395" s="2" t="s">
        <v>722</v>
      </c>
      <c r="D395" s="2" t="s">
        <v>10</v>
      </c>
      <c r="E395" s="15">
        <v>3.66</v>
      </c>
      <c r="F395" s="15">
        <v>2.09</v>
      </c>
      <c r="G395" s="14">
        <v>0.26043317485472783</v>
      </c>
    </row>
    <row r="396" spans="1:7" ht="16.5" thickBot="1" x14ac:dyDescent="0.3">
      <c r="A396" s="1" t="s">
        <v>723</v>
      </c>
      <c r="B396" s="2" t="s">
        <v>486</v>
      </c>
      <c r="C396" s="2" t="s">
        <v>724</v>
      </c>
      <c r="D396" s="2" t="s">
        <v>10</v>
      </c>
      <c r="E396" s="15">
        <v>2.2400000000000002</v>
      </c>
      <c r="F396" s="15">
        <v>1.28</v>
      </c>
      <c r="G396" s="14">
        <v>0.26043317485472783</v>
      </c>
    </row>
    <row r="397" spans="1:7" ht="16.5" thickBot="1" x14ac:dyDescent="0.3">
      <c r="A397" s="1" t="s">
        <v>725</v>
      </c>
      <c r="B397" s="2" t="s">
        <v>486</v>
      </c>
      <c r="C397" s="2" t="s">
        <v>726</v>
      </c>
      <c r="D397" s="2" t="s">
        <v>10</v>
      </c>
      <c r="E397" s="15">
        <v>10.23</v>
      </c>
      <c r="F397" s="15">
        <v>5.87</v>
      </c>
      <c r="G397" s="14">
        <f>SUM(1-(F397/E397))</f>
        <v>0.42619745845552304</v>
      </c>
    </row>
    <row r="398" spans="1:7" ht="16.5" thickBot="1" x14ac:dyDescent="0.3">
      <c r="A398" s="1" t="s">
        <v>727</v>
      </c>
      <c r="B398" s="2" t="s">
        <v>175</v>
      </c>
      <c r="C398" s="2" t="s">
        <v>728</v>
      </c>
      <c r="D398" s="2" t="s">
        <v>91</v>
      </c>
      <c r="E398" s="15" t="s">
        <v>177</v>
      </c>
      <c r="F398" s="15" t="s">
        <v>177</v>
      </c>
      <c r="G398" s="14" t="s">
        <v>2221</v>
      </c>
    </row>
    <row r="399" spans="1:7" ht="16.5" thickBot="1" x14ac:dyDescent="0.3">
      <c r="A399" s="1" t="s">
        <v>729</v>
      </c>
      <c r="B399" s="2" t="s">
        <v>175</v>
      </c>
      <c r="C399" s="2" t="s">
        <v>730</v>
      </c>
      <c r="D399" s="2" t="s">
        <v>10</v>
      </c>
      <c r="E399" s="15" t="s">
        <v>177</v>
      </c>
      <c r="F399" s="15" t="s">
        <v>177</v>
      </c>
      <c r="G399" s="14" t="s">
        <v>2221</v>
      </c>
    </row>
    <row r="400" spans="1:7" ht="16.5" thickBot="1" x14ac:dyDescent="0.3">
      <c r="A400" s="1" t="s">
        <v>731</v>
      </c>
      <c r="B400" s="2" t="s">
        <v>175</v>
      </c>
      <c r="C400" s="2" t="s">
        <v>732</v>
      </c>
      <c r="D400" s="2" t="s">
        <v>10</v>
      </c>
      <c r="E400" s="15" t="s">
        <v>177</v>
      </c>
      <c r="F400" s="15" t="s">
        <v>177</v>
      </c>
      <c r="G400" s="14" t="s">
        <v>2221</v>
      </c>
    </row>
    <row r="401" spans="1:7" ht="16.5" thickBot="1" x14ac:dyDescent="0.3">
      <c r="A401" s="1" t="s">
        <v>733</v>
      </c>
      <c r="B401" s="2" t="s">
        <v>175</v>
      </c>
      <c r="C401" s="2" t="s">
        <v>734</v>
      </c>
      <c r="D401" s="2" t="s">
        <v>91</v>
      </c>
      <c r="E401" s="15" t="s">
        <v>177</v>
      </c>
      <c r="F401" s="15" t="s">
        <v>177</v>
      </c>
      <c r="G401" s="14" t="s">
        <v>2221</v>
      </c>
    </row>
    <row r="402" spans="1:7" ht="16.5" thickBot="1" x14ac:dyDescent="0.3">
      <c r="A402" s="1" t="s">
        <v>735</v>
      </c>
      <c r="B402" s="2" t="s">
        <v>175</v>
      </c>
      <c r="C402" s="2" t="s">
        <v>736</v>
      </c>
      <c r="D402" s="2" t="s">
        <v>91</v>
      </c>
      <c r="E402" s="15" t="s">
        <v>177</v>
      </c>
      <c r="F402" s="15" t="s">
        <v>177</v>
      </c>
      <c r="G402" s="14" t="s">
        <v>2221</v>
      </c>
    </row>
    <row r="403" spans="1:7" ht="16.5" thickBot="1" x14ac:dyDescent="0.3">
      <c r="A403" s="1" t="s">
        <v>737</v>
      </c>
      <c r="B403" s="2" t="s">
        <v>159</v>
      </c>
      <c r="C403" s="2" t="s">
        <v>738</v>
      </c>
      <c r="D403" s="2" t="s">
        <v>91</v>
      </c>
      <c r="E403" s="15">
        <v>4.8899999999999997</v>
      </c>
      <c r="F403" s="15">
        <v>2.7</v>
      </c>
      <c r="G403" s="14">
        <f>SUM(1-(F403/E403))</f>
        <v>0.44785276073619629</v>
      </c>
    </row>
    <row r="404" spans="1:7" ht="16.5" thickBot="1" x14ac:dyDescent="0.3">
      <c r="A404" s="1"/>
      <c r="B404" s="2"/>
      <c r="C404" s="4" t="s">
        <v>739</v>
      </c>
      <c r="D404" s="2"/>
      <c r="E404" s="15"/>
      <c r="F404" s="15"/>
      <c r="G404" s="14"/>
    </row>
    <row r="405" spans="1:7" ht="16.5" thickBot="1" x14ac:dyDescent="0.3">
      <c r="A405" s="1">
        <v>124011</v>
      </c>
      <c r="B405" s="2" t="s">
        <v>740</v>
      </c>
      <c r="C405" s="2" t="s">
        <v>741</v>
      </c>
      <c r="D405" s="2" t="s">
        <v>10</v>
      </c>
      <c r="E405" s="15" t="s">
        <v>138</v>
      </c>
      <c r="F405" s="15">
        <v>1.78</v>
      </c>
      <c r="G405" s="15" t="s">
        <v>138</v>
      </c>
    </row>
    <row r="406" spans="1:7" ht="16.5" thickBot="1" x14ac:dyDescent="0.3">
      <c r="A406" s="1" t="s">
        <v>742</v>
      </c>
      <c r="B406" s="2" t="s">
        <v>740</v>
      </c>
      <c r="C406" s="2" t="s">
        <v>743</v>
      </c>
      <c r="D406" s="2" t="s">
        <v>10</v>
      </c>
      <c r="E406" s="15" t="s">
        <v>138</v>
      </c>
      <c r="F406" s="15">
        <v>1.92</v>
      </c>
      <c r="G406" s="15" t="s">
        <v>138</v>
      </c>
    </row>
    <row r="407" spans="1:7" ht="16.5" thickBot="1" x14ac:dyDescent="0.3">
      <c r="A407" s="1">
        <v>173944</v>
      </c>
      <c r="B407" s="2" t="s">
        <v>740</v>
      </c>
      <c r="C407" s="2" t="s">
        <v>744</v>
      </c>
      <c r="D407" s="2" t="s">
        <v>10</v>
      </c>
      <c r="E407" s="15" t="s">
        <v>138</v>
      </c>
      <c r="F407" s="15">
        <v>3.25</v>
      </c>
      <c r="G407" s="15" t="s">
        <v>138</v>
      </c>
    </row>
    <row r="408" spans="1:7" ht="16.5" thickBot="1" x14ac:dyDescent="0.3">
      <c r="A408" s="1"/>
      <c r="B408" s="2"/>
      <c r="C408" s="4" t="s">
        <v>745</v>
      </c>
      <c r="D408" s="2"/>
      <c r="E408" s="15"/>
      <c r="F408" s="15"/>
      <c r="G408" s="14"/>
    </row>
    <row r="409" spans="1:7" ht="16.5" thickBot="1" x14ac:dyDescent="0.3">
      <c r="A409" s="1" t="s">
        <v>746</v>
      </c>
      <c r="B409" s="2" t="s">
        <v>747</v>
      </c>
      <c r="C409" s="2" t="s">
        <v>748</v>
      </c>
      <c r="D409" s="2" t="s">
        <v>91</v>
      </c>
      <c r="E409" s="15" t="s">
        <v>138</v>
      </c>
      <c r="F409" s="15">
        <v>7.34</v>
      </c>
      <c r="G409" s="15" t="s">
        <v>138</v>
      </c>
    </row>
    <row r="410" spans="1:7" ht="16.5" thickBot="1" x14ac:dyDescent="0.3">
      <c r="A410" s="1">
        <v>1046</v>
      </c>
      <c r="B410" s="2" t="s">
        <v>749</v>
      </c>
      <c r="C410" s="2" t="s">
        <v>750</v>
      </c>
      <c r="D410" s="2" t="s">
        <v>91</v>
      </c>
      <c r="E410" s="15" t="s">
        <v>138</v>
      </c>
      <c r="F410" s="15">
        <v>2.44</v>
      </c>
      <c r="G410" s="15" t="s">
        <v>138</v>
      </c>
    </row>
    <row r="411" spans="1:7" ht="16.5" thickBot="1" x14ac:dyDescent="0.3">
      <c r="A411" s="1">
        <v>1016</v>
      </c>
      <c r="B411" s="2" t="s">
        <v>749</v>
      </c>
      <c r="C411" s="2" t="s">
        <v>751</v>
      </c>
      <c r="D411" s="2" t="s">
        <v>91</v>
      </c>
      <c r="E411" s="15" t="s">
        <v>138</v>
      </c>
      <c r="F411" s="15">
        <v>0.56999999999999995</v>
      </c>
      <c r="G411" s="15" t="s">
        <v>138</v>
      </c>
    </row>
    <row r="412" spans="1:7" ht="16.5" thickBot="1" x14ac:dyDescent="0.3">
      <c r="A412" s="1" t="s">
        <v>752</v>
      </c>
      <c r="B412" s="2" t="s">
        <v>747</v>
      </c>
      <c r="C412" s="2" t="s">
        <v>753</v>
      </c>
      <c r="D412" s="2" t="s">
        <v>91</v>
      </c>
      <c r="E412" s="15" t="s">
        <v>138</v>
      </c>
      <c r="F412" s="15">
        <v>19.16</v>
      </c>
      <c r="G412" s="15" t="s">
        <v>138</v>
      </c>
    </row>
    <row r="413" spans="1:7" ht="16.5" thickBot="1" x14ac:dyDescent="0.3">
      <c r="A413" s="1">
        <v>1050</v>
      </c>
      <c r="B413" s="2" t="s">
        <v>749</v>
      </c>
      <c r="C413" s="2" t="s">
        <v>754</v>
      </c>
      <c r="D413" s="2" t="s">
        <v>91</v>
      </c>
      <c r="E413" s="15" t="s">
        <v>138</v>
      </c>
      <c r="F413" s="15">
        <v>13.19</v>
      </c>
      <c r="G413" s="15" t="s">
        <v>138</v>
      </c>
    </row>
    <row r="414" spans="1:7" ht="16.5" thickBot="1" x14ac:dyDescent="0.3">
      <c r="A414" s="1">
        <v>1020</v>
      </c>
      <c r="B414" s="2" t="s">
        <v>749</v>
      </c>
      <c r="C414" s="2" t="s">
        <v>755</v>
      </c>
      <c r="D414" s="2" t="s">
        <v>91</v>
      </c>
      <c r="E414" s="15" t="s">
        <v>138</v>
      </c>
      <c r="F414" s="15">
        <v>2.48</v>
      </c>
      <c r="G414" s="15" t="s">
        <v>138</v>
      </c>
    </row>
    <row r="415" spans="1:7" ht="16.5" thickBot="1" x14ac:dyDescent="0.3">
      <c r="A415" s="1" t="s">
        <v>756</v>
      </c>
      <c r="B415" s="2" t="s">
        <v>747</v>
      </c>
      <c r="C415" s="2" t="s">
        <v>757</v>
      </c>
      <c r="D415" s="2" t="s">
        <v>758</v>
      </c>
      <c r="E415" s="15" t="s">
        <v>138</v>
      </c>
      <c r="F415" s="15">
        <v>35.880000000000003</v>
      </c>
      <c r="G415" s="15" t="s">
        <v>138</v>
      </c>
    </row>
    <row r="416" spans="1:7" ht="16.5" thickBot="1" x14ac:dyDescent="0.3">
      <c r="A416" s="1" t="s">
        <v>759</v>
      </c>
      <c r="B416" s="2" t="s">
        <v>749</v>
      </c>
      <c r="C416" s="2" t="s">
        <v>760</v>
      </c>
      <c r="D416" s="2" t="s">
        <v>91</v>
      </c>
      <c r="E416" s="15" t="s">
        <v>138</v>
      </c>
      <c r="F416" s="15">
        <v>53</v>
      </c>
      <c r="G416" s="15" t="s">
        <v>138</v>
      </c>
    </row>
    <row r="417" spans="1:7" ht="16.5" thickBot="1" x14ac:dyDescent="0.3">
      <c r="A417" s="1" t="s">
        <v>761</v>
      </c>
      <c r="B417" s="2" t="s">
        <v>749</v>
      </c>
      <c r="C417" s="2" t="s">
        <v>762</v>
      </c>
      <c r="D417" s="2" t="s">
        <v>91</v>
      </c>
      <c r="E417" s="15" t="s">
        <v>138</v>
      </c>
      <c r="F417" s="15">
        <v>9.44</v>
      </c>
      <c r="G417" s="15" t="s">
        <v>138</v>
      </c>
    </row>
    <row r="418" spans="1:7" ht="16.5" thickBot="1" x14ac:dyDescent="0.3">
      <c r="A418" s="1" t="s">
        <v>763</v>
      </c>
      <c r="B418" s="2" t="s">
        <v>747</v>
      </c>
      <c r="C418" s="2" t="s">
        <v>764</v>
      </c>
      <c r="D418" s="2" t="s">
        <v>91</v>
      </c>
      <c r="E418" s="15" t="s">
        <v>138</v>
      </c>
      <c r="F418" s="15">
        <v>11.19</v>
      </c>
      <c r="G418" s="15" t="s">
        <v>138</v>
      </c>
    </row>
    <row r="419" spans="1:7" ht="16.5" thickBot="1" x14ac:dyDescent="0.3">
      <c r="A419" s="1">
        <v>1046</v>
      </c>
      <c r="B419" s="2" t="s">
        <v>749</v>
      </c>
      <c r="C419" s="2" t="s">
        <v>765</v>
      </c>
      <c r="D419" s="2" t="s">
        <v>91</v>
      </c>
      <c r="E419" s="15" t="s">
        <v>138</v>
      </c>
      <c r="F419" s="15">
        <v>2.44</v>
      </c>
      <c r="G419" s="15" t="s">
        <v>138</v>
      </c>
    </row>
    <row r="420" spans="1:7" ht="16.5" thickBot="1" x14ac:dyDescent="0.3">
      <c r="A420" s="1">
        <v>1016</v>
      </c>
      <c r="B420" s="2" t="s">
        <v>749</v>
      </c>
      <c r="C420" s="2" t="s">
        <v>766</v>
      </c>
      <c r="D420" s="2" t="s">
        <v>91</v>
      </c>
      <c r="E420" s="15" t="s">
        <v>138</v>
      </c>
      <c r="F420" s="15">
        <v>0.59</v>
      </c>
      <c r="G420" s="15" t="s">
        <v>138</v>
      </c>
    </row>
    <row r="421" spans="1:7" ht="16.5" thickBot="1" x14ac:dyDescent="0.3">
      <c r="A421" s="1" t="s">
        <v>767</v>
      </c>
      <c r="B421" s="2" t="s">
        <v>747</v>
      </c>
      <c r="C421" s="2" t="s">
        <v>768</v>
      </c>
      <c r="D421" s="2" t="s">
        <v>91</v>
      </c>
      <c r="E421" s="15" t="s">
        <v>138</v>
      </c>
      <c r="F421" s="15">
        <v>30.66</v>
      </c>
      <c r="G421" s="15" t="s">
        <v>138</v>
      </c>
    </row>
    <row r="422" spans="1:7" ht="16.5" thickBot="1" x14ac:dyDescent="0.3">
      <c r="A422" s="1">
        <v>1050</v>
      </c>
      <c r="B422" s="2" t="s">
        <v>749</v>
      </c>
      <c r="C422" s="2" t="s">
        <v>769</v>
      </c>
      <c r="D422" s="2" t="s">
        <v>91</v>
      </c>
      <c r="E422" s="15" t="s">
        <v>138</v>
      </c>
      <c r="F422" s="15">
        <v>13.19</v>
      </c>
      <c r="G422" s="15" t="s">
        <v>138</v>
      </c>
    </row>
    <row r="423" spans="1:7" ht="16.5" thickBot="1" x14ac:dyDescent="0.3">
      <c r="A423" s="1">
        <v>1020</v>
      </c>
      <c r="B423" s="2" t="s">
        <v>749</v>
      </c>
      <c r="C423" s="2" t="s">
        <v>770</v>
      </c>
      <c r="D423" s="2" t="s">
        <v>91</v>
      </c>
      <c r="E423" s="15" t="s">
        <v>138</v>
      </c>
      <c r="F423" s="15">
        <v>2.48</v>
      </c>
      <c r="G423" s="15" t="s">
        <v>138</v>
      </c>
    </row>
    <row r="424" spans="1:7" ht="16.5" thickBot="1" x14ac:dyDescent="0.3">
      <c r="A424" s="1" t="s">
        <v>771</v>
      </c>
      <c r="B424" s="2" t="s">
        <v>747</v>
      </c>
      <c r="C424" s="2" t="s">
        <v>772</v>
      </c>
      <c r="D424" s="2" t="s">
        <v>91</v>
      </c>
      <c r="E424" s="15" t="s">
        <v>138</v>
      </c>
      <c r="F424" s="15">
        <v>63.25</v>
      </c>
      <c r="G424" s="15" t="s">
        <v>138</v>
      </c>
    </row>
    <row r="425" spans="1:7" ht="16.5" thickBot="1" x14ac:dyDescent="0.3">
      <c r="A425" s="1" t="s">
        <v>756</v>
      </c>
      <c r="B425" s="2" t="s">
        <v>749</v>
      </c>
      <c r="C425" s="2" t="s">
        <v>773</v>
      </c>
      <c r="D425" s="2" t="s">
        <v>91</v>
      </c>
      <c r="E425" s="15" t="s">
        <v>138</v>
      </c>
      <c r="F425" s="15">
        <v>35.94</v>
      </c>
      <c r="G425" s="15" t="s">
        <v>138</v>
      </c>
    </row>
    <row r="426" spans="1:7" ht="16.5" thickBot="1" x14ac:dyDescent="0.3">
      <c r="A426" s="1" t="s">
        <v>759</v>
      </c>
      <c r="B426" s="2" t="s">
        <v>749</v>
      </c>
      <c r="C426" s="2" t="s">
        <v>774</v>
      </c>
      <c r="D426" s="2" t="s">
        <v>91</v>
      </c>
      <c r="E426" s="15" t="s">
        <v>138</v>
      </c>
      <c r="F426" s="15">
        <v>53</v>
      </c>
      <c r="G426" s="15" t="s">
        <v>138</v>
      </c>
    </row>
    <row r="427" spans="1:7" ht="16.5" thickBot="1" x14ac:dyDescent="0.3">
      <c r="A427" s="1"/>
      <c r="B427" s="2"/>
      <c r="C427" s="4" t="s">
        <v>775</v>
      </c>
      <c r="D427" s="2"/>
      <c r="E427" s="15"/>
      <c r="F427" s="15"/>
      <c r="G427" s="14"/>
    </row>
    <row r="428" spans="1:7" ht="16.5" thickBot="1" x14ac:dyDescent="0.3">
      <c r="A428" s="1" t="s">
        <v>776</v>
      </c>
      <c r="B428" s="2" t="s">
        <v>777</v>
      </c>
      <c r="C428" s="2" t="s">
        <v>778</v>
      </c>
      <c r="D428" s="2" t="s">
        <v>10</v>
      </c>
      <c r="E428" s="15" t="s">
        <v>138</v>
      </c>
      <c r="F428" s="15">
        <v>2.62</v>
      </c>
      <c r="G428" s="15" t="s">
        <v>138</v>
      </c>
    </row>
    <row r="429" spans="1:7" ht="16.5" thickBot="1" x14ac:dyDescent="0.3">
      <c r="A429" s="1" t="s">
        <v>779</v>
      </c>
      <c r="B429" s="2" t="s">
        <v>777</v>
      </c>
      <c r="C429" s="2" t="s">
        <v>780</v>
      </c>
      <c r="D429" s="2" t="s">
        <v>91</v>
      </c>
      <c r="E429" s="15" t="s">
        <v>138</v>
      </c>
      <c r="F429" s="15">
        <v>1.37</v>
      </c>
      <c r="G429" s="15" t="s">
        <v>138</v>
      </c>
    </row>
    <row r="430" spans="1:7" ht="16.5" thickBot="1" x14ac:dyDescent="0.3">
      <c r="A430" s="1" t="s">
        <v>781</v>
      </c>
      <c r="B430" s="2" t="s">
        <v>777</v>
      </c>
      <c r="C430" s="2" t="s">
        <v>782</v>
      </c>
      <c r="D430" s="2" t="s">
        <v>91</v>
      </c>
      <c r="E430" s="15" t="s">
        <v>138</v>
      </c>
      <c r="F430" s="15">
        <v>0.42</v>
      </c>
      <c r="G430" s="15" t="s">
        <v>138</v>
      </c>
    </row>
    <row r="431" spans="1:7" ht="16.5" thickBot="1" x14ac:dyDescent="0.3">
      <c r="A431" s="1"/>
      <c r="B431" s="2"/>
      <c r="C431" s="4" t="s">
        <v>608</v>
      </c>
      <c r="D431" s="2"/>
      <c r="E431" s="15"/>
      <c r="F431" s="15"/>
      <c r="G431" s="14"/>
    </row>
    <row r="432" spans="1:7" ht="16.5" thickBot="1" x14ac:dyDescent="0.3">
      <c r="A432" s="1" t="s">
        <v>783</v>
      </c>
      <c r="B432" s="2" t="s">
        <v>272</v>
      </c>
      <c r="C432" s="2" t="s">
        <v>784</v>
      </c>
      <c r="D432" s="2" t="s">
        <v>91</v>
      </c>
      <c r="E432" s="15" t="s">
        <v>138</v>
      </c>
      <c r="F432" s="15">
        <v>156</v>
      </c>
      <c r="G432" s="15" t="s">
        <v>138</v>
      </c>
    </row>
    <row r="433" spans="1:7" ht="16.5" thickBot="1" x14ac:dyDescent="0.3">
      <c r="A433" s="1" t="s">
        <v>785</v>
      </c>
      <c r="B433" s="2" t="s">
        <v>786</v>
      </c>
      <c r="C433" s="2" t="s">
        <v>787</v>
      </c>
      <c r="D433" s="2" t="s">
        <v>91</v>
      </c>
      <c r="E433" s="15" t="s">
        <v>138</v>
      </c>
      <c r="F433" s="15">
        <v>1.24</v>
      </c>
      <c r="G433" s="15" t="s">
        <v>138</v>
      </c>
    </row>
    <row r="434" spans="1:7" ht="16.5" thickBot="1" x14ac:dyDescent="0.3">
      <c r="A434" s="1" t="s">
        <v>788</v>
      </c>
      <c r="B434" s="2" t="s">
        <v>786</v>
      </c>
      <c r="C434" s="2" t="s">
        <v>789</v>
      </c>
      <c r="D434" s="2" t="s">
        <v>91</v>
      </c>
      <c r="E434" s="15" t="s">
        <v>138</v>
      </c>
      <c r="F434" s="15">
        <v>1.34</v>
      </c>
      <c r="G434" s="15" t="s">
        <v>138</v>
      </c>
    </row>
    <row r="435" spans="1:7" ht="16.5" thickBot="1" x14ac:dyDescent="0.3">
      <c r="A435" s="1" t="s">
        <v>790</v>
      </c>
      <c r="B435" s="2" t="s">
        <v>619</v>
      </c>
      <c r="C435" s="2" t="s">
        <v>791</v>
      </c>
      <c r="D435" s="2" t="s">
        <v>91</v>
      </c>
      <c r="E435" s="15" t="s">
        <v>138</v>
      </c>
      <c r="F435" s="15">
        <v>8.3000000000000007</v>
      </c>
      <c r="G435" s="15" t="s">
        <v>138</v>
      </c>
    </row>
    <row r="436" spans="1:7" ht="16.5" thickBot="1" x14ac:dyDescent="0.3">
      <c r="A436" s="1" t="s">
        <v>792</v>
      </c>
      <c r="B436" s="2" t="s">
        <v>619</v>
      </c>
      <c r="C436" s="2" t="s">
        <v>793</v>
      </c>
      <c r="D436" s="2" t="s">
        <v>91</v>
      </c>
      <c r="E436" s="15" t="s">
        <v>138</v>
      </c>
      <c r="F436" s="15">
        <v>1.3</v>
      </c>
      <c r="G436" s="15" t="s">
        <v>138</v>
      </c>
    </row>
    <row r="437" spans="1:7" ht="16.5" thickBot="1" x14ac:dyDescent="0.3">
      <c r="A437" s="1" t="s">
        <v>794</v>
      </c>
      <c r="B437" s="2" t="s">
        <v>795</v>
      </c>
      <c r="C437" s="2" t="s">
        <v>796</v>
      </c>
      <c r="D437" s="2" t="s">
        <v>10</v>
      </c>
      <c r="E437" s="15" t="s">
        <v>138</v>
      </c>
      <c r="F437" s="15">
        <v>1.4</v>
      </c>
      <c r="G437" s="15" t="s">
        <v>138</v>
      </c>
    </row>
    <row r="438" spans="1:7" ht="16.5" thickBot="1" x14ac:dyDescent="0.3">
      <c r="A438" s="1" t="s">
        <v>797</v>
      </c>
      <c r="B438" s="2" t="s">
        <v>798</v>
      </c>
      <c r="C438" s="2" t="s">
        <v>799</v>
      </c>
      <c r="D438" s="2" t="s">
        <v>10</v>
      </c>
      <c r="E438" s="15" t="s">
        <v>138</v>
      </c>
      <c r="F438" s="15">
        <v>2.4</v>
      </c>
      <c r="G438" s="15" t="s">
        <v>138</v>
      </c>
    </row>
    <row r="439" spans="1:7" ht="16.5" thickBot="1" x14ac:dyDescent="0.3">
      <c r="A439" s="1" t="s">
        <v>800</v>
      </c>
      <c r="B439" s="2" t="s">
        <v>798</v>
      </c>
      <c r="C439" s="2" t="s">
        <v>801</v>
      </c>
      <c r="D439" s="2" t="s">
        <v>91</v>
      </c>
      <c r="E439" s="15">
        <v>54.35</v>
      </c>
      <c r="F439" s="15">
        <v>34.5</v>
      </c>
      <c r="G439" s="14">
        <f t="shared" ref="G439:G440" si="29">SUM(1-(F439/E439))</f>
        <v>0.36522539098436069</v>
      </c>
    </row>
    <row r="440" spans="1:7" ht="16.5" thickBot="1" x14ac:dyDescent="0.3">
      <c r="A440" s="1" t="s">
        <v>802</v>
      </c>
      <c r="B440" s="2" t="s">
        <v>798</v>
      </c>
      <c r="C440" s="2" t="s">
        <v>803</v>
      </c>
      <c r="D440" s="2" t="s">
        <v>91</v>
      </c>
      <c r="E440" s="15">
        <v>16.920000000000002</v>
      </c>
      <c r="F440" s="15">
        <v>9.67</v>
      </c>
      <c r="G440" s="14">
        <f t="shared" si="29"/>
        <v>0.4284869976359339</v>
      </c>
    </row>
    <row r="441" spans="1:7" ht="16.5" thickBot="1" x14ac:dyDescent="0.3">
      <c r="A441" s="1" t="s">
        <v>804</v>
      </c>
      <c r="B441" s="2" t="s">
        <v>798</v>
      </c>
      <c r="C441" s="2" t="s">
        <v>805</v>
      </c>
      <c r="D441" s="2" t="s">
        <v>91</v>
      </c>
      <c r="E441" s="15" t="s">
        <v>138</v>
      </c>
      <c r="F441" s="16">
        <v>0.35</v>
      </c>
      <c r="G441" s="15" t="s">
        <v>138</v>
      </c>
    </row>
    <row r="442" spans="1:7" ht="15.75" x14ac:dyDescent="0.25">
      <c r="A442" s="22"/>
      <c r="B442" s="18"/>
      <c r="C442" s="18"/>
      <c r="D442" s="18"/>
      <c r="E442" s="19"/>
      <c r="F442" s="20"/>
      <c r="G442" s="21"/>
    </row>
    <row r="443" spans="1:7" ht="15.75" x14ac:dyDescent="0.25">
      <c r="A443" s="22"/>
      <c r="B443" s="18"/>
      <c r="C443" s="18"/>
      <c r="D443" s="18"/>
      <c r="E443" s="19"/>
      <c r="F443" s="20"/>
      <c r="G443" s="21"/>
    </row>
    <row r="444" spans="1:7" ht="15.75" x14ac:dyDescent="0.25">
      <c r="A444" s="22"/>
      <c r="B444" s="18"/>
      <c r="C444" s="18"/>
      <c r="D444" s="18"/>
      <c r="E444" s="19"/>
      <c r="F444" s="20"/>
      <c r="G444" s="21"/>
    </row>
    <row r="445" spans="1:7" ht="15.75" x14ac:dyDescent="0.25">
      <c r="A445" s="22"/>
      <c r="B445" s="18"/>
      <c r="C445" s="18"/>
      <c r="D445" s="18"/>
      <c r="E445" s="19"/>
      <c r="F445" s="20"/>
      <c r="G445" s="21"/>
    </row>
    <row r="446" spans="1:7" ht="15.75" x14ac:dyDescent="0.25">
      <c r="A446" s="22"/>
      <c r="B446" s="18"/>
      <c r="C446" s="18"/>
      <c r="D446" s="18"/>
      <c r="E446" s="19"/>
      <c r="F446" s="20"/>
      <c r="G446" s="21"/>
    </row>
    <row r="447" spans="1:7" ht="15.75" x14ac:dyDescent="0.25">
      <c r="A447" s="17" t="s">
        <v>2226</v>
      </c>
      <c r="B447" s="18"/>
      <c r="C447" s="18"/>
      <c r="D447" s="18"/>
      <c r="E447" s="19"/>
      <c r="F447" s="20"/>
      <c r="G447" s="21"/>
    </row>
    <row r="448" spans="1:7" ht="16.5" thickBot="1" x14ac:dyDescent="0.3">
      <c r="A448" s="22"/>
      <c r="B448" s="18"/>
      <c r="C448" s="18"/>
      <c r="D448" s="18"/>
      <c r="E448" s="19"/>
      <c r="F448" s="23"/>
      <c r="G448" s="24"/>
    </row>
    <row r="449" spans="1:7" ht="17.25" thickTop="1" thickBot="1" x14ac:dyDescent="0.3">
      <c r="A449" s="8" t="s">
        <v>0</v>
      </c>
      <c r="B449" s="9" t="s">
        <v>1</v>
      </c>
      <c r="C449" s="9" t="s">
        <v>2</v>
      </c>
      <c r="D449" s="9" t="s">
        <v>3</v>
      </c>
      <c r="E449" s="10"/>
      <c r="F449" s="15"/>
      <c r="G449" s="14"/>
    </row>
    <row r="450" spans="1:7" ht="17.25" thickTop="1" thickBot="1" x14ac:dyDescent="0.3">
      <c r="A450" s="1"/>
      <c r="B450" s="2"/>
      <c r="C450" s="4" t="s">
        <v>806</v>
      </c>
      <c r="D450" s="2"/>
      <c r="E450" s="13"/>
      <c r="F450" s="15"/>
      <c r="G450" s="14"/>
    </row>
    <row r="451" spans="1:7" ht="16.5" thickBot="1" x14ac:dyDescent="0.3">
      <c r="A451" s="1" t="s">
        <v>807</v>
      </c>
      <c r="B451" s="2" t="s">
        <v>808</v>
      </c>
      <c r="C451" s="2" t="s">
        <v>809</v>
      </c>
      <c r="D451" s="2" t="s">
        <v>91</v>
      </c>
      <c r="E451" s="15">
        <v>62.73</v>
      </c>
      <c r="F451" s="15">
        <v>46</v>
      </c>
      <c r="G451" s="14">
        <f t="shared" ref="G451:G456" si="30">SUM(1-(F451/E451))</f>
        <v>0.26669854933843451</v>
      </c>
    </row>
    <row r="452" spans="1:7" ht="16.5" thickBot="1" x14ac:dyDescent="0.3">
      <c r="A452" s="1" t="s">
        <v>810</v>
      </c>
      <c r="B452" s="2" t="s">
        <v>808</v>
      </c>
      <c r="C452" s="2" t="s">
        <v>811</v>
      </c>
      <c r="D452" s="2" t="s">
        <v>91</v>
      </c>
      <c r="E452" s="15">
        <v>62.73</v>
      </c>
      <c r="F452" s="15">
        <v>46</v>
      </c>
      <c r="G452" s="14">
        <f t="shared" si="30"/>
        <v>0.26669854933843451</v>
      </c>
    </row>
    <row r="453" spans="1:7" ht="16.5" thickBot="1" x14ac:dyDescent="0.3">
      <c r="A453" s="1" t="s">
        <v>812</v>
      </c>
      <c r="B453" s="2" t="s">
        <v>808</v>
      </c>
      <c r="C453" s="2" t="s">
        <v>813</v>
      </c>
      <c r="D453" s="2" t="s">
        <v>91</v>
      </c>
      <c r="E453" s="15">
        <v>68.819999999999993</v>
      </c>
      <c r="F453" s="15">
        <v>50.47</v>
      </c>
      <c r="G453" s="14">
        <f t="shared" si="30"/>
        <v>0.26663760534728276</v>
      </c>
    </row>
    <row r="454" spans="1:7" ht="16.5" thickBot="1" x14ac:dyDescent="0.3">
      <c r="A454" s="1" t="s">
        <v>814</v>
      </c>
      <c r="B454" s="2" t="s">
        <v>808</v>
      </c>
      <c r="C454" s="2" t="s">
        <v>815</v>
      </c>
      <c r="D454" s="2" t="s">
        <v>91</v>
      </c>
      <c r="E454" s="15">
        <v>60.82</v>
      </c>
      <c r="F454" s="15">
        <v>44.6</v>
      </c>
      <c r="G454" s="14">
        <f t="shared" si="30"/>
        <v>0.26668858927984218</v>
      </c>
    </row>
    <row r="455" spans="1:7" ht="16.5" thickBot="1" x14ac:dyDescent="0.3">
      <c r="A455" s="1" t="s">
        <v>816</v>
      </c>
      <c r="B455" s="2" t="s">
        <v>808</v>
      </c>
      <c r="C455" s="2" t="s">
        <v>817</v>
      </c>
      <c r="D455" s="2" t="s">
        <v>91</v>
      </c>
      <c r="E455" s="15">
        <v>63.36</v>
      </c>
      <c r="F455" s="15">
        <v>46.47</v>
      </c>
      <c r="G455" s="14">
        <f t="shared" si="30"/>
        <v>0.26657196969696972</v>
      </c>
    </row>
    <row r="456" spans="1:7" ht="16.5" thickBot="1" x14ac:dyDescent="0.3">
      <c r="A456" s="1" t="s">
        <v>818</v>
      </c>
      <c r="B456" s="2" t="s">
        <v>808</v>
      </c>
      <c r="C456" s="2" t="s">
        <v>819</v>
      </c>
      <c r="D456" s="2" t="s">
        <v>91</v>
      </c>
      <c r="E456" s="15">
        <v>62.19</v>
      </c>
      <c r="F456" s="15">
        <v>45.6</v>
      </c>
      <c r="G456" s="14">
        <f t="shared" si="30"/>
        <v>0.26676314520019295</v>
      </c>
    </row>
    <row r="457" spans="1:7" ht="16.5" thickBot="1" x14ac:dyDescent="0.3">
      <c r="A457" s="1"/>
      <c r="B457" s="2"/>
      <c r="C457" s="4" t="s">
        <v>108</v>
      </c>
      <c r="D457" s="2"/>
      <c r="E457" s="15"/>
      <c r="F457" s="15"/>
      <c r="G457" s="14"/>
    </row>
    <row r="458" spans="1:7" ht="16.5" thickBot="1" x14ac:dyDescent="0.3">
      <c r="A458" s="1" t="s">
        <v>820</v>
      </c>
      <c r="B458" s="2" t="s">
        <v>821</v>
      </c>
      <c r="C458" s="2" t="s">
        <v>822</v>
      </c>
      <c r="D458" s="2" t="s">
        <v>91</v>
      </c>
      <c r="E458" s="15">
        <v>13.02</v>
      </c>
      <c r="F458" s="15">
        <v>8.68</v>
      </c>
      <c r="G458" s="14">
        <f t="shared" ref="G458:G521" si="31">SUM(1-(F458/E458))</f>
        <v>0.33333333333333337</v>
      </c>
    </row>
    <row r="459" spans="1:7" ht="16.5" thickBot="1" x14ac:dyDescent="0.3">
      <c r="A459" s="1" t="s">
        <v>823</v>
      </c>
      <c r="B459" s="2" t="s">
        <v>821</v>
      </c>
      <c r="C459" s="2" t="s">
        <v>824</v>
      </c>
      <c r="D459" s="2" t="s">
        <v>91</v>
      </c>
      <c r="E459" s="15">
        <v>15.3</v>
      </c>
      <c r="F459" s="15">
        <v>10.199999999999999</v>
      </c>
      <c r="G459" s="14">
        <f t="shared" si="31"/>
        <v>0.33333333333333337</v>
      </c>
    </row>
    <row r="460" spans="1:7" ht="16.5" thickBot="1" x14ac:dyDescent="0.3">
      <c r="A460" s="1" t="s">
        <v>825</v>
      </c>
      <c r="B460" s="2" t="s">
        <v>821</v>
      </c>
      <c r="C460" s="2" t="s">
        <v>826</v>
      </c>
      <c r="D460" s="2" t="s">
        <v>91</v>
      </c>
      <c r="E460" s="15">
        <v>17.07</v>
      </c>
      <c r="F460" s="15">
        <v>11.38</v>
      </c>
      <c r="G460" s="14">
        <f t="shared" si="31"/>
        <v>0.33333333333333326</v>
      </c>
    </row>
    <row r="461" spans="1:7" ht="16.5" thickBot="1" x14ac:dyDescent="0.3">
      <c r="A461" s="1" t="s">
        <v>827</v>
      </c>
      <c r="B461" s="2" t="s">
        <v>821</v>
      </c>
      <c r="C461" s="2" t="s">
        <v>828</v>
      </c>
      <c r="D461" s="2" t="s">
        <v>91</v>
      </c>
      <c r="E461" s="15">
        <v>20.190000000000001</v>
      </c>
      <c r="F461" s="15">
        <v>13.46</v>
      </c>
      <c r="G461" s="14">
        <f t="shared" si="31"/>
        <v>0.33333333333333337</v>
      </c>
    </row>
    <row r="462" spans="1:7" ht="16.5" thickBot="1" x14ac:dyDescent="0.3">
      <c r="A462" s="1" t="s">
        <v>829</v>
      </c>
      <c r="B462" s="2" t="s">
        <v>821</v>
      </c>
      <c r="C462" s="2" t="s">
        <v>830</v>
      </c>
      <c r="D462" s="2" t="s">
        <v>91</v>
      </c>
      <c r="E462" s="15">
        <v>23.43</v>
      </c>
      <c r="F462" s="15">
        <v>15.62</v>
      </c>
      <c r="G462" s="14">
        <f t="shared" si="31"/>
        <v>0.33333333333333337</v>
      </c>
    </row>
    <row r="463" spans="1:7" ht="16.5" thickBot="1" x14ac:dyDescent="0.3">
      <c r="A463" s="1" t="s">
        <v>831</v>
      </c>
      <c r="B463" s="2" t="s">
        <v>821</v>
      </c>
      <c r="C463" s="2" t="s">
        <v>832</v>
      </c>
      <c r="D463" s="2" t="s">
        <v>91</v>
      </c>
      <c r="E463" s="15">
        <v>26.82</v>
      </c>
      <c r="F463" s="15">
        <v>17.88</v>
      </c>
      <c r="G463" s="14">
        <f t="shared" si="31"/>
        <v>0.33333333333333337</v>
      </c>
    </row>
    <row r="464" spans="1:7" ht="16.5" thickBot="1" x14ac:dyDescent="0.3">
      <c r="A464" s="1" t="s">
        <v>833</v>
      </c>
      <c r="B464" s="2" t="s">
        <v>821</v>
      </c>
      <c r="C464" s="2" t="s">
        <v>834</v>
      </c>
      <c r="D464" s="2" t="s">
        <v>91</v>
      </c>
      <c r="E464" s="15">
        <v>23.28</v>
      </c>
      <c r="F464" s="15">
        <v>15.52</v>
      </c>
      <c r="G464" s="14">
        <f t="shared" si="31"/>
        <v>0.33333333333333337</v>
      </c>
    </row>
    <row r="465" spans="1:7" ht="16.5" thickBot="1" x14ac:dyDescent="0.3">
      <c r="A465" s="1" t="s">
        <v>835</v>
      </c>
      <c r="B465" s="2" t="s">
        <v>821</v>
      </c>
      <c r="C465" s="2" t="s">
        <v>836</v>
      </c>
      <c r="D465" s="2" t="s">
        <v>91</v>
      </c>
      <c r="E465" s="15">
        <v>35.82</v>
      </c>
      <c r="F465" s="15">
        <v>23.88</v>
      </c>
      <c r="G465" s="14">
        <f t="shared" si="31"/>
        <v>0.33333333333333337</v>
      </c>
    </row>
    <row r="466" spans="1:7" ht="16.5" thickBot="1" x14ac:dyDescent="0.3">
      <c r="A466" s="1" t="s">
        <v>837</v>
      </c>
      <c r="B466" s="2" t="s">
        <v>821</v>
      </c>
      <c r="C466" s="2" t="s">
        <v>838</v>
      </c>
      <c r="D466" s="2" t="s">
        <v>91</v>
      </c>
      <c r="E466" s="15">
        <v>40.92</v>
      </c>
      <c r="F466" s="15">
        <v>27.28</v>
      </c>
      <c r="G466" s="14">
        <f t="shared" si="31"/>
        <v>0.33333333333333337</v>
      </c>
    </row>
    <row r="467" spans="1:7" ht="16.5" thickBot="1" x14ac:dyDescent="0.3">
      <c r="A467" s="1" t="s">
        <v>839</v>
      </c>
      <c r="B467" s="2" t="s">
        <v>821</v>
      </c>
      <c r="C467" s="2" t="s">
        <v>840</v>
      </c>
      <c r="D467" s="2" t="s">
        <v>91</v>
      </c>
      <c r="E467" s="15">
        <v>21.18</v>
      </c>
      <c r="F467" s="15">
        <v>14.12</v>
      </c>
      <c r="G467" s="14">
        <f t="shared" si="31"/>
        <v>0.33333333333333337</v>
      </c>
    </row>
    <row r="468" spans="1:7" ht="16.5" thickBot="1" x14ac:dyDescent="0.3">
      <c r="A468" s="1" t="s">
        <v>841</v>
      </c>
      <c r="B468" s="2" t="s">
        <v>821</v>
      </c>
      <c r="C468" s="2" t="s">
        <v>842</v>
      </c>
      <c r="D468" s="2" t="s">
        <v>91</v>
      </c>
      <c r="E468" s="15">
        <v>24.72</v>
      </c>
      <c r="F468" s="15">
        <v>16.48</v>
      </c>
      <c r="G468" s="14">
        <f t="shared" si="31"/>
        <v>0.33333333333333326</v>
      </c>
    </row>
    <row r="469" spans="1:7" ht="16.5" thickBot="1" x14ac:dyDescent="0.3">
      <c r="A469" s="1" t="s">
        <v>843</v>
      </c>
      <c r="B469" s="2" t="s">
        <v>821</v>
      </c>
      <c r="C469" s="2" t="s">
        <v>844</v>
      </c>
      <c r="D469" s="2" t="s">
        <v>91</v>
      </c>
      <c r="E469" s="15">
        <v>26.94</v>
      </c>
      <c r="F469" s="15">
        <v>17.96</v>
      </c>
      <c r="G469" s="14">
        <f t="shared" si="31"/>
        <v>0.33333333333333337</v>
      </c>
    </row>
    <row r="470" spans="1:7" ht="16.5" thickBot="1" x14ac:dyDescent="0.3">
      <c r="A470" s="1" t="s">
        <v>845</v>
      </c>
      <c r="B470" s="2" t="s">
        <v>821</v>
      </c>
      <c r="C470" s="2" t="s">
        <v>846</v>
      </c>
      <c r="D470" s="2" t="s">
        <v>91</v>
      </c>
      <c r="E470" s="15">
        <v>28.95</v>
      </c>
      <c r="F470" s="15">
        <v>19.3</v>
      </c>
      <c r="G470" s="14">
        <f t="shared" si="31"/>
        <v>0.33333333333333326</v>
      </c>
    </row>
    <row r="471" spans="1:7" ht="16.5" thickBot="1" x14ac:dyDescent="0.3">
      <c r="A471" s="1" t="s">
        <v>847</v>
      </c>
      <c r="B471" s="2" t="s">
        <v>821</v>
      </c>
      <c r="C471" s="2" t="s">
        <v>848</v>
      </c>
      <c r="D471" s="2" t="s">
        <v>91</v>
      </c>
      <c r="E471" s="15">
        <v>33.479999999999997</v>
      </c>
      <c r="F471" s="15">
        <v>22.32</v>
      </c>
      <c r="G471" s="14">
        <f t="shared" si="31"/>
        <v>0.33333333333333326</v>
      </c>
    </row>
    <row r="472" spans="1:7" ht="16.5" thickBot="1" x14ac:dyDescent="0.3">
      <c r="A472" s="1" t="s">
        <v>849</v>
      </c>
      <c r="B472" s="2" t="s">
        <v>821</v>
      </c>
      <c r="C472" s="2" t="s">
        <v>850</v>
      </c>
      <c r="D472" s="2" t="s">
        <v>91</v>
      </c>
      <c r="E472" s="15">
        <v>38.340000000000003</v>
      </c>
      <c r="F472" s="15">
        <v>25.56</v>
      </c>
      <c r="G472" s="14">
        <f t="shared" si="31"/>
        <v>0.33333333333333348</v>
      </c>
    </row>
    <row r="473" spans="1:7" ht="16.5" thickBot="1" x14ac:dyDescent="0.3">
      <c r="A473" s="1" t="s">
        <v>851</v>
      </c>
      <c r="B473" s="2" t="s">
        <v>821</v>
      </c>
      <c r="C473" s="2" t="s">
        <v>852</v>
      </c>
      <c r="D473" s="2" t="s">
        <v>91</v>
      </c>
      <c r="E473" s="15">
        <v>39.119999999999997</v>
      </c>
      <c r="F473" s="15">
        <v>26.07</v>
      </c>
      <c r="G473" s="14">
        <f t="shared" si="31"/>
        <v>0.33358895705521463</v>
      </c>
    </row>
    <row r="474" spans="1:7" ht="16.5" thickBot="1" x14ac:dyDescent="0.3">
      <c r="A474" s="1" t="s">
        <v>853</v>
      </c>
      <c r="B474" s="2" t="s">
        <v>821</v>
      </c>
      <c r="C474" s="2" t="s">
        <v>854</v>
      </c>
      <c r="D474" s="2" t="s">
        <v>91</v>
      </c>
      <c r="E474" s="15">
        <v>43.89</v>
      </c>
      <c r="F474" s="15">
        <v>29.26</v>
      </c>
      <c r="G474" s="14">
        <f t="shared" si="31"/>
        <v>0.33333333333333326</v>
      </c>
    </row>
    <row r="475" spans="1:7" ht="16.5" thickBot="1" x14ac:dyDescent="0.3">
      <c r="A475" s="1" t="s">
        <v>855</v>
      </c>
      <c r="B475" s="2" t="s">
        <v>821</v>
      </c>
      <c r="C475" s="2" t="s">
        <v>856</v>
      </c>
      <c r="D475" s="2" t="s">
        <v>91</v>
      </c>
      <c r="E475" s="15">
        <v>50.19</v>
      </c>
      <c r="F475" s="15">
        <v>33.46</v>
      </c>
      <c r="G475" s="14">
        <f t="shared" si="31"/>
        <v>0.33333333333333326</v>
      </c>
    </row>
    <row r="476" spans="1:7" ht="16.5" thickBot="1" x14ac:dyDescent="0.3">
      <c r="A476" s="1" t="s">
        <v>857</v>
      </c>
      <c r="B476" s="2" t="s">
        <v>821</v>
      </c>
      <c r="C476" s="2" t="s">
        <v>858</v>
      </c>
      <c r="D476" s="2" t="s">
        <v>91</v>
      </c>
      <c r="E476" s="15">
        <v>16.260000000000002</v>
      </c>
      <c r="F476" s="15">
        <v>10.84</v>
      </c>
      <c r="G476" s="14">
        <f t="shared" si="31"/>
        <v>0.33333333333333337</v>
      </c>
    </row>
    <row r="477" spans="1:7" ht="16.5" thickBot="1" x14ac:dyDescent="0.3">
      <c r="A477" s="1" t="s">
        <v>859</v>
      </c>
      <c r="B477" s="2" t="s">
        <v>821</v>
      </c>
      <c r="C477" s="2" t="s">
        <v>860</v>
      </c>
      <c r="D477" s="2" t="s">
        <v>91</v>
      </c>
      <c r="E477" s="15">
        <v>18.54</v>
      </c>
      <c r="F477" s="15">
        <v>12.36</v>
      </c>
      <c r="G477" s="14">
        <f t="shared" si="31"/>
        <v>0.33333333333333337</v>
      </c>
    </row>
    <row r="478" spans="1:7" ht="16.5" thickBot="1" x14ac:dyDescent="0.3">
      <c r="A478" s="1" t="s">
        <v>861</v>
      </c>
      <c r="B478" s="2" t="s">
        <v>821</v>
      </c>
      <c r="C478" s="2" t="s">
        <v>862</v>
      </c>
      <c r="D478" s="2" t="s">
        <v>91</v>
      </c>
      <c r="E478" s="15">
        <v>20.34</v>
      </c>
      <c r="F478" s="15">
        <v>13.56</v>
      </c>
      <c r="G478" s="14">
        <f t="shared" si="31"/>
        <v>0.33333333333333326</v>
      </c>
    </row>
    <row r="479" spans="1:7" ht="16.5" thickBot="1" x14ac:dyDescent="0.3">
      <c r="A479" s="1" t="s">
        <v>863</v>
      </c>
      <c r="B479" s="2" t="s">
        <v>821</v>
      </c>
      <c r="C479" s="2" t="s">
        <v>864</v>
      </c>
      <c r="D479" s="2" t="s">
        <v>91</v>
      </c>
      <c r="E479" s="15">
        <v>22.92</v>
      </c>
      <c r="F479" s="15">
        <v>15.28</v>
      </c>
      <c r="G479" s="14">
        <f t="shared" si="31"/>
        <v>0.33333333333333337</v>
      </c>
    </row>
    <row r="480" spans="1:7" ht="16.5" thickBot="1" x14ac:dyDescent="0.3">
      <c r="A480" s="1" t="s">
        <v>865</v>
      </c>
      <c r="B480" s="2" t="s">
        <v>821</v>
      </c>
      <c r="C480" s="2" t="s">
        <v>866</v>
      </c>
      <c r="D480" s="2" t="s">
        <v>91</v>
      </c>
      <c r="E480" s="15">
        <v>26.37</v>
      </c>
      <c r="F480" s="15">
        <v>17.579999999999998</v>
      </c>
      <c r="G480" s="14">
        <f t="shared" si="31"/>
        <v>0.33333333333333337</v>
      </c>
    </row>
    <row r="481" spans="1:7" ht="16.5" thickBot="1" x14ac:dyDescent="0.3">
      <c r="A481" s="1" t="s">
        <v>867</v>
      </c>
      <c r="B481" s="2" t="s">
        <v>821</v>
      </c>
      <c r="C481" s="2" t="s">
        <v>868</v>
      </c>
      <c r="D481" s="2" t="s">
        <v>91</v>
      </c>
      <c r="E481" s="15">
        <v>28.92</v>
      </c>
      <c r="F481" s="15">
        <v>19.28</v>
      </c>
      <c r="G481" s="14">
        <f t="shared" si="31"/>
        <v>0.33333333333333337</v>
      </c>
    </row>
    <row r="482" spans="1:7" ht="16.5" thickBot="1" x14ac:dyDescent="0.3">
      <c r="A482" s="1" t="s">
        <v>869</v>
      </c>
      <c r="B482" s="2" t="s">
        <v>821</v>
      </c>
      <c r="C482" s="2" t="s">
        <v>870</v>
      </c>
      <c r="D482" s="2" t="s">
        <v>91</v>
      </c>
      <c r="E482" s="15">
        <v>32.82</v>
      </c>
      <c r="F482" s="15">
        <v>21.88</v>
      </c>
      <c r="G482" s="14">
        <f t="shared" si="31"/>
        <v>0.33333333333333337</v>
      </c>
    </row>
    <row r="483" spans="1:7" ht="16.5" thickBot="1" x14ac:dyDescent="0.3">
      <c r="A483" s="1" t="s">
        <v>871</v>
      </c>
      <c r="B483" s="2" t="s">
        <v>821</v>
      </c>
      <c r="C483" s="2" t="s">
        <v>872</v>
      </c>
      <c r="D483" s="2" t="s">
        <v>91</v>
      </c>
      <c r="E483" s="15">
        <v>37.950000000000003</v>
      </c>
      <c r="F483" s="15">
        <v>25.3</v>
      </c>
      <c r="G483" s="14">
        <f t="shared" si="31"/>
        <v>0.33333333333333337</v>
      </c>
    </row>
    <row r="484" spans="1:7" ht="16.5" thickBot="1" x14ac:dyDescent="0.3">
      <c r="A484" s="1" t="s">
        <v>873</v>
      </c>
      <c r="B484" s="2" t="s">
        <v>821</v>
      </c>
      <c r="C484" s="2" t="s">
        <v>874</v>
      </c>
      <c r="D484" s="2" t="s">
        <v>91</v>
      </c>
      <c r="E484" s="15">
        <v>42.18</v>
      </c>
      <c r="F484" s="15">
        <v>28.12</v>
      </c>
      <c r="G484" s="14">
        <f t="shared" si="31"/>
        <v>0.33333333333333326</v>
      </c>
    </row>
    <row r="485" spans="1:7" ht="16.5" thickBot="1" x14ac:dyDescent="0.3">
      <c r="A485" s="1" t="s">
        <v>875</v>
      </c>
      <c r="B485" s="2" t="s">
        <v>821</v>
      </c>
      <c r="C485" s="2" t="s">
        <v>876</v>
      </c>
      <c r="D485" s="2" t="s">
        <v>91</v>
      </c>
      <c r="E485" s="15">
        <v>13.02</v>
      </c>
      <c r="F485" s="15">
        <v>8.68</v>
      </c>
      <c r="G485" s="14">
        <f t="shared" si="31"/>
        <v>0.33333333333333337</v>
      </c>
    </row>
    <row r="486" spans="1:7" ht="16.5" thickBot="1" x14ac:dyDescent="0.3">
      <c r="A486" s="1" t="s">
        <v>877</v>
      </c>
      <c r="B486" s="2" t="s">
        <v>821</v>
      </c>
      <c r="C486" s="2" t="s">
        <v>878</v>
      </c>
      <c r="D486" s="2" t="s">
        <v>91</v>
      </c>
      <c r="E486" s="15">
        <v>15.3</v>
      </c>
      <c r="F486" s="15">
        <v>10.199999999999999</v>
      </c>
      <c r="G486" s="14">
        <f t="shared" si="31"/>
        <v>0.33333333333333337</v>
      </c>
    </row>
    <row r="487" spans="1:7" ht="16.5" thickBot="1" x14ac:dyDescent="0.3">
      <c r="A487" s="1" t="s">
        <v>879</v>
      </c>
      <c r="B487" s="2" t="s">
        <v>821</v>
      </c>
      <c r="C487" s="2" t="s">
        <v>880</v>
      </c>
      <c r="D487" s="2" t="s">
        <v>91</v>
      </c>
      <c r="E487" s="15">
        <v>17.07</v>
      </c>
      <c r="F487" s="15">
        <v>11.38</v>
      </c>
      <c r="G487" s="14">
        <f t="shared" si="31"/>
        <v>0.33333333333333326</v>
      </c>
    </row>
    <row r="488" spans="1:7" ht="16.5" thickBot="1" x14ac:dyDescent="0.3">
      <c r="A488" s="1" t="s">
        <v>881</v>
      </c>
      <c r="B488" s="2" t="s">
        <v>821</v>
      </c>
      <c r="C488" s="2" t="s">
        <v>882</v>
      </c>
      <c r="D488" s="2" t="s">
        <v>91</v>
      </c>
      <c r="E488" s="15">
        <v>20.28</v>
      </c>
      <c r="F488" s="15">
        <v>13.52</v>
      </c>
      <c r="G488" s="14">
        <f t="shared" si="31"/>
        <v>0.33333333333333337</v>
      </c>
    </row>
    <row r="489" spans="1:7" ht="16.5" thickBot="1" x14ac:dyDescent="0.3">
      <c r="A489" s="1" t="s">
        <v>883</v>
      </c>
      <c r="B489" s="2" t="s">
        <v>821</v>
      </c>
      <c r="C489" s="2" t="s">
        <v>884</v>
      </c>
      <c r="D489" s="2" t="s">
        <v>91</v>
      </c>
      <c r="E489" s="15">
        <v>23.43</v>
      </c>
      <c r="F489" s="15">
        <v>15.62</v>
      </c>
      <c r="G489" s="14">
        <f t="shared" si="31"/>
        <v>0.33333333333333337</v>
      </c>
    </row>
    <row r="490" spans="1:7" ht="16.5" thickBot="1" x14ac:dyDescent="0.3">
      <c r="A490" s="1" t="s">
        <v>885</v>
      </c>
      <c r="B490" s="2" t="s">
        <v>821</v>
      </c>
      <c r="C490" s="2" t="s">
        <v>886</v>
      </c>
      <c r="D490" s="2" t="s">
        <v>91</v>
      </c>
      <c r="E490" s="15">
        <v>25.38</v>
      </c>
      <c r="F490" s="15">
        <v>16.920000000000002</v>
      </c>
      <c r="G490" s="14">
        <f t="shared" si="31"/>
        <v>0.33333333333333326</v>
      </c>
    </row>
    <row r="491" spans="1:7" ht="16.5" thickBot="1" x14ac:dyDescent="0.3">
      <c r="A491" s="1" t="s">
        <v>887</v>
      </c>
      <c r="B491" s="2" t="s">
        <v>821</v>
      </c>
      <c r="C491" s="2" t="s">
        <v>888</v>
      </c>
      <c r="D491" s="2" t="s">
        <v>91</v>
      </c>
      <c r="E491" s="15">
        <v>29.28</v>
      </c>
      <c r="F491" s="15">
        <v>19.52</v>
      </c>
      <c r="G491" s="14">
        <f t="shared" si="31"/>
        <v>0.33333333333333337</v>
      </c>
    </row>
    <row r="492" spans="1:7" ht="16.5" thickBot="1" x14ac:dyDescent="0.3">
      <c r="A492" s="1" t="s">
        <v>889</v>
      </c>
      <c r="B492" s="2" t="s">
        <v>821</v>
      </c>
      <c r="C492" s="2" t="s">
        <v>890</v>
      </c>
      <c r="D492" s="2" t="s">
        <v>91</v>
      </c>
      <c r="E492" s="15">
        <v>35.82</v>
      </c>
      <c r="F492" s="15">
        <v>23.88</v>
      </c>
      <c r="G492" s="14">
        <f t="shared" si="31"/>
        <v>0.33333333333333337</v>
      </c>
    </row>
    <row r="493" spans="1:7" ht="16.5" thickBot="1" x14ac:dyDescent="0.3">
      <c r="A493" s="1" t="s">
        <v>891</v>
      </c>
      <c r="B493" s="2" t="s">
        <v>821</v>
      </c>
      <c r="C493" s="2" t="s">
        <v>892</v>
      </c>
      <c r="D493" s="2" t="s">
        <v>91</v>
      </c>
      <c r="E493" s="15">
        <v>42.33</v>
      </c>
      <c r="F493" s="15">
        <v>28.22</v>
      </c>
      <c r="G493" s="14">
        <f t="shared" si="31"/>
        <v>0.33333333333333337</v>
      </c>
    </row>
    <row r="494" spans="1:7" ht="16.5" thickBot="1" x14ac:dyDescent="0.3">
      <c r="A494" s="1" t="s">
        <v>893</v>
      </c>
      <c r="B494" s="2" t="s">
        <v>821</v>
      </c>
      <c r="C494" s="2" t="s">
        <v>894</v>
      </c>
      <c r="D494" s="2" t="s">
        <v>91</v>
      </c>
      <c r="E494" s="15">
        <v>14.64</v>
      </c>
      <c r="F494" s="15">
        <v>9.76</v>
      </c>
      <c r="G494" s="14">
        <f t="shared" si="31"/>
        <v>0.33333333333333337</v>
      </c>
    </row>
    <row r="495" spans="1:7" ht="16.5" thickBot="1" x14ac:dyDescent="0.3">
      <c r="A495" s="1" t="s">
        <v>895</v>
      </c>
      <c r="B495" s="2" t="s">
        <v>821</v>
      </c>
      <c r="C495" s="2" t="s">
        <v>896</v>
      </c>
      <c r="D495" s="2" t="s">
        <v>91</v>
      </c>
      <c r="E495" s="15">
        <v>16.920000000000002</v>
      </c>
      <c r="F495" s="15">
        <v>11.28</v>
      </c>
      <c r="G495" s="14">
        <f t="shared" si="31"/>
        <v>0.33333333333333348</v>
      </c>
    </row>
    <row r="496" spans="1:7" ht="16.5" thickBot="1" x14ac:dyDescent="0.3">
      <c r="A496" s="1" t="s">
        <v>897</v>
      </c>
      <c r="B496" s="2" t="s">
        <v>821</v>
      </c>
      <c r="C496" s="2" t="s">
        <v>898</v>
      </c>
      <c r="D496" s="2" t="s">
        <v>91</v>
      </c>
      <c r="E496" s="15">
        <v>18.72</v>
      </c>
      <c r="F496" s="15">
        <v>12.48</v>
      </c>
      <c r="G496" s="14">
        <f t="shared" si="31"/>
        <v>0.33333333333333326</v>
      </c>
    </row>
    <row r="497" spans="1:7" ht="16.5" thickBot="1" x14ac:dyDescent="0.3">
      <c r="A497" s="1" t="s">
        <v>899</v>
      </c>
      <c r="B497" s="2" t="s">
        <v>821</v>
      </c>
      <c r="C497" s="2" t="s">
        <v>900</v>
      </c>
      <c r="D497" s="2" t="s">
        <v>91</v>
      </c>
      <c r="E497" s="15">
        <v>23.58</v>
      </c>
      <c r="F497" s="15">
        <v>15.72</v>
      </c>
      <c r="G497" s="14">
        <f t="shared" si="31"/>
        <v>0.33333333333333326</v>
      </c>
    </row>
    <row r="498" spans="1:7" ht="16.5" thickBot="1" x14ac:dyDescent="0.3">
      <c r="A498" s="1" t="s">
        <v>901</v>
      </c>
      <c r="B498" s="2" t="s">
        <v>821</v>
      </c>
      <c r="C498" s="2" t="s">
        <v>902</v>
      </c>
      <c r="D498" s="2" t="s">
        <v>91</v>
      </c>
      <c r="E498" s="15">
        <v>25.05</v>
      </c>
      <c r="F498" s="15">
        <v>16.7</v>
      </c>
      <c r="G498" s="14">
        <f t="shared" si="31"/>
        <v>0.33333333333333337</v>
      </c>
    </row>
    <row r="499" spans="1:7" ht="16.5" thickBot="1" x14ac:dyDescent="0.3">
      <c r="A499" s="1" t="s">
        <v>903</v>
      </c>
      <c r="B499" s="2" t="s">
        <v>821</v>
      </c>
      <c r="C499" s="2" t="s">
        <v>904</v>
      </c>
      <c r="D499" s="2" t="s">
        <v>91</v>
      </c>
      <c r="E499" s="15">
        <v>28.92</v>
      </c>
      <c r="F499" s="15">
        <v>19.28</v>
      </c>
      <c r="G499" s="14">
        <f t="shared" si="31"/>
        <v>0.33333333333333337</v>
      </c>
    </row>
    <row r="500" spans="1:7" ht="16.5" thickBot="1" x14ac:dyDescent="0.3">
      <c r="A500" s="1" t="s">
        <v>905</v>
      </c>
      <c r="B500" s="2" t="s">
        <v>821</v>
      </c>
      <c r="C500" s="2" t="s">
        <v>906</v>
      </c>
      <c r="D500" s="2" t="s">
        <v>91</v>
      </c>
      <c r="E500" s="15">
        <v>32.25</v>
      </c>
      <c r="F500" s="15">
        <v>21.5</v>
      </c>
      <c r="G500" s="14">
        <f t="shared" si="31"/>
        <v>0.33333333333333337</v>
      </c>
    </row>
    <row r="501" spans="1:7" ht="16.5" thickBot="1" x14ac:dyDescent="0.3">
      <c r="A501" s="1" t="s">
        <v>907</v>
      </c>
      <c r="B501" s="2" t="s">
        <v>821</v>
      </c>
      <c r="C501" s="2" t="s">
        <v>908</v>
      </c>
      <c r="D501" s="2" t="s">
        <v>91</v>
      </c>
      <c r="E501" s="15">
        <v>40.950000000000003</v>
      </c>
      <c r="F501" s="15">
        <v>27.3</v>
      </c>
      <c r="G501" s="14">
        <f t="shared" si="31"/>
        <v>0.33333333333333337</v>
      </c>
    </row>
    <row r="502" spans="1:7" ht="16.5" thickBot="1" x14ac:dyDescent="0.3">
      <c r="A502" s="1" t="s">
        <v>909</v>
      </c>
      <c r="B502" s="2" t="s">
        <v>821</v>
      </c>
      <c r="C502" s="2" t="s">
        <v>910</v>
      </c>
      <c r="D502" s="2" t="s">
        <v>91</v>
      </c>
      <c r="E502" s="15">
        <v>46.26</v>
      </c>
      <c r="F502" s="15">
        <v>30.84</v>
      </c>
      <c r="G502" s="14">
        <f t="shared" si="31"/>
        <v>0.33333333333333326</v>
      </c>
    </row>
    <row r="503" spans="1:7" ht="16.5" thickBot="1" x14ac:dyDescent="0.3">
      <c r="A503" s="1" t="s">
        <v>911</v>
      </c>
      <c r="B503" s="2" t="s">
        <v>821</v>
      </c>
      <c r="C503" s="2" t="s">
        <v>912</v>
      </c>
      <c r="D503" s="2" t="s">
        <v>91</v>
      </c>
      <c r="E503" s="15">
        <v>16.260000000000002</v>
      </c>
      <c r="F503" s="15">
        <v>10.84</v>
      </c>
      <c r="G503" s="14">
        <f t="shared" si="31"/>
        <v>0.33333333333333337</v>
      </c>
    </row>
    <row r="504" spans="1:7" ht="16.5" thickBot="1" x14ac:dyDescent="0.3">
      <c r="A504" s="1" t="s">
        <v>913</v>
      </c>
      <c r="B504" s="2" t="s">
        <v>821</v>
      </c>
      <c r="C504" s="2" t="s">
        <v>914</v>
      </c>
      <c r="D504" s="2" t="s">
        <v>91</v>
      </c>
      <c r="E504" s="15">
        <v>18.54</v>
      </c>
      <c r="F504" s="15">
        <v>12.36</v>
      </c>
      <c r="G504" s="14">
        <f t="shared" si="31"/>
        <v>0.33333333333333337</v>
      </c>
    </row>
    <row r="505" spans="1:7" ht="16.5" thickBot="1" x14ac:dyDescent="0.3">
      <c r="A505" s="1" t="s">
        <v>915</v>
      </c>
      <c r="B505" s="2" t="s">
        <v>821</v>
      </c>
      <c r="C505" s="2" t="s">
        <v>916</v>
      </c>
      <c r="D505" s="2" t="s">
        <v>91</v>
      </c>
      <c r="E505" s="15">
        <v>20.34</v>
      </c>
      <c r="F505" s="15">
        <v>13.56</v>
      </c>
      <c r="G505" s="14">
        <f t="shared" si="31"/>
        <v>0.33333333333333326</v>
      </c>
    </row>
    <row r="506" spans="1:7" ht="16.5" thickBot="1" x14ac:dyDescent="0.3">
      <c r="A506" s="1" t="s">
        <v>917</v>
      </c>
      <c r="B506" s="2" t="s">
        <v>821</v>
      </c>
      <c r="C506" s="2" t="s">
        <v>918</v>
      </c>
      <c r="D506" s="2" t="s">
        <v>91</v>
      </c>
      <c r="E506" s="15">
        <v>22.95</v>
      </c>
      <c r="F506" s="15">
        <v>15.3</v>
      </c>
      <c r="G506" s="14">
        <f t="shared" si="31"/>
        <v>0.33333333333333326</v>
      </c>
    </row>
    <row r="507" spans="1:7" ht="16.5" thickBot="1" x14ac:dyDescent="0.3">
      <c r="A507" s="1" t="s">
        <v>919</v>
      </c>
      <c r="B507" s="2" t="s">
        <v>821</v>
      </c>
      <c r="C507" s="2" t="s">
        <v>920</v>
      </c>
      <c r="D507" s="2" t="s">
        <v>91</v>
      </c>
      <c r="E507" s="15">
        <v>26.37</v>
      </c>
      <c r="F507" s="15">
        <v>17.579999999999998</v>
      </c>
      <c r="G507" s="14">
        <f t="shared" si="31"/>
        <v>0.33333333333333337</v>
      </c>
    </row>
    <row r="508" spans="1:7" ht="16.5" thickBot="1" x14ac:dyDescent="0.3">
      <c r="A508" s="1" t="s">
        <v>921</v>
      </c>
      <c r="B508" s="2" t="s">
        <v>821</v>
      </c>
      <c r="C508" s="2" t="s">
        <v>922</v>
      </c>
      <c r="D508" s="2" t="s">
        <v>91</v>
      </c>
      <c r="E508" s="15">
        <v>28.86</v>
      </c>
      <c r="F508" s="15">
        <v>19.239999999999998</v>
      </c>
      <c r="G508" s="14">
        <f t="shared" si="31"/>
        <v>0.33333333333333337</v>
      </c>
    </row>
    <row r="509" spans="1:7" ht="16.5" thickBot="1" x14ac:dyDescent="0.3">
      <c r="A509" s="1" t="s">
        <v>923</v>
      </c>
      <c r="B509" s="2" t="s">
        <v>821</v>
      </c>
      <c r="C509" s="2" t="s">
        <v>924</v>
      </c>
      <c r="D509" s="2" t="s">
        <v>91</v>
      </c>
      <c r="E509" s="15">
        <v>32.520000000000003</v>
      </c>
      <c r="F509" s="15">
        <v>21.68</v>
      </c>
      <c r="G509" s="14">
        <f t="shared" si="31"/>
        <v>0.33333333333333337</v>
      </c>
    </row>
    <row r="510" spans="1:7" ht="16.5" thickBot="1" x14ac:dyDescent="0.3">
      <c r="A510" s="1" t="s">
        <v>925</v>
      </c>
      <c r="B510" s="2" t="s">
        <v>821</v>
      </c>
      <c r="C510" s="2" t="s">
        <v>926</v>
      </c>
      <c r="D510" s="2" t="s">
        <v>91</v>
      </c>
      <c r="E510" s="15">
        <v>35.67</v>
      </c>
      <c r="F510" s="15">
        <v>23.78</v>
      </c>
      <c r="G510" s="14">
        <f t="shared" si="31"/>
        <v>0.33333333333333337</v>
      </c>
    </row>
    <row r="511" spans="1:7" ht="16.5" thickBot="1" x14ac:dyDescent="0.3">
      <c r="A511" s="1" t="s">
        <v>927</v>
      </c>
      <c r="B511" s="2" t="s">
        <v>821</v>
      </c>
      <c r="C511" s="2" t="s">
        <v>928</v>
      </c>
      <c r="D511" s="2" t="s">
        <v>91</v>
      </c>
      <c r="E511" s="15">
        <v>41.52</v>
      </c>
      <c r="F511" s="15">
        <v>27.68</v>
      </c>
      <c r="G511" s="14">
        <f t="shared" si="31"/>
        <v>0.33333333333333337</v>
      </c>
    </row>
    <row r="512" spans="1:7" ht="16.5" thickBot="1" x14ac:dyDescent="0.3">
      <c r="A512" s="1" t="s">
        <v>929</v>
      </c>
      <c r="B512" s="2" t="s">
        <v>821</v>
      </c>
      <c r="C512" s="2" t="s">
        <v>930</v>
      </c>
      <c r="D512" s="2" t="s">
        <v>91</v>
      </c>
      <c r="E512" s="15">
        <v>14.64</v>
      </c>
      <c r="F512" s="15">
        <v>9.76</v>
      </c>
      <c r="G512" s="14">
        <f t="shared" si="31"/>
        <v>0.33333333333333337</v>
      </c>
    </row>
    <row r="513" spans="1:7" ht="16.5" thickBot="1" x14ac:dyDescent="0.3">
      <c r="A513" s="1" t="s">
        <v>931</v>
      </c>
      <c r="B513" s="2" t="s">
        <v>821</v>
      </c>
      <c r="C513" s="2" t="s">
        <v>932</v>
      </c>
      <c r="D513" s="2" t="s">
        <v>91</v>
      </c>
      <c r="E513" s="15">
        <v>16.920000000000002</v>
      </c>
      <c r="F513" s="15">
        <v>11.28</v>
      </c>
      <c r="G513" s="14">
        <f t="shared" si="31"/>
        <v>0.33333333333333348</v>
      </c>
    </row>
    <row r="514" spans="1:7" ht="16.5" thickBot="1" x14ac:dyDescent="0.3">
      <c r="A514" s="1" t="s">
        <v>933</v>
      </c>
      <c r="B514" s="2" t="s">
        <v>821</v>
      </c>
      <c r="C514" s="2" t="s">
        <v>934</v>
      </c>
      <c r="D514" s="2" t="s">
        <v>91</v>
      </c>
      <c r="E514" s="15">
        <v>18.72</v>
      </c>
      <c r="F514" s="15">
        <v>12.48</v>
      </c>
      <c r="G514" s="14">
        <f t="shared" si="31"/>
        <v>0.33333333333333326</v>
      </c>
    </row>
    <row r="515" spans="1:7" ht="16.5" thickBot="1" x14ac:dyDescent="0.3">
      <c r="A515" s="1" t="s">
        <v>935</v>
      </c>
      <c r="B515" s="2" t="s">
        <v>821</v>
      </c>
      <c r="C515" s="2" t="s">
        <v>936</v>
      </c>
      <c r="D515" s="2" t="s">
        <v>91</v>
      </c>
      <c r="E515" s="15">
        <v>22.92</v>
      </c>
      <c r="F515" s="15">
        <v>15.28</v>
      </c>
      <c r="G515" s="14">
        <f t="shared" si="31"/>
        <v>0.33333333333333337</v>
      </c>
    </row>
    <row r="516" spans="1:7" ht="16.5" thickBot="1" x14ac:dyDescent="0.3">
      <c r="A516" s="1" t="s">
        <v>937</v>
      </c>
      <c r="B516" s="2" t="s">
        <v>821</v>
      </c>
      <c r="C516" s="2" t="s">
        <v>938</v>
      </c>
      <c r="D516" s="2" t="s">
        <v>91</v>
      </c>
      <c r="E516" s="15">
        <v>25.05</v>
      </c>
      <c r="F516" s="15">
        <v>16.7</v>
      </c>
      <c r="G516" s="14">
        <f t="shared" si="31"/>
        <v>0.33333333333333337</v>
      </c>
    </row>
    <row r="517" spans="1:7" ht="16.5" thickBot="1" x14ac:dyDescent="0.3">
      <c r="A517" s="1" t="s">
        <v>939</v>
      </c>
      <c r="B517" s="2" t="s">
        <v>821</v>
      </c>
      <c r="C517" s="2" t="s">
        <v>940</v>
      </c>
      <c r="D517" s="2" t="s">
        <v>91</v>
      </c>
      <c r="E517" s="15">
        <v>29.28</v>
      </c>
      <c r="F517" s="15">
        <v>19.52</v>
      </c>
      <c r="G517" s="14">
        <f t="shared" si="31"/>
        <v>0.33333333333333337</v>
      </c>
    </row>
    <row r="518" spans="1:7" ht="16.5" thickBot="1" x14ac:dyDescent="0.3">
      <c r="A518" s="1" t="s">
        <v>941</v>
      </c>
      <c r="B518" s="2" t="s">
        <v>821</v>
      </c>
      <c r="C518" s="2" t="s">
        <v>942</v>
      </c>
      <c r="D518" s="2" t="s">
        <v>91</v>
      </c>
      <c r="E518" s="15">
        <v>32.549999999999997</v>
      </c>
      <c r="F518" s="15">
        <v>21.7</v>
      </c>
      <c r="G518" s="14">
        <f t="shared" si="31"/>
        <v>0.33333333333333326</v>
      </c>
    </row>
    <row r="519" spans="1:7" ht="16.5" thickBot="1" x14ac:dyDescent="0.3">
      <c r="A519" s="1" t="s">
        <v>943</v>
      </c>
      <c r="B519" s="2" t="s">
        <v>821</v>
      </c>
      <c r="C519" s="2" t="s">
        <v>944</v>
      </c>
      <c r="D519" s="2" t="s">
        <v>91</v>
      </c>
      <c r="E519" s="15">
        <v>37.44</v>
      </c>
      <c r="F519" s="15">
        <v>24.96</v>
      </c>
      <c r="G519" s="14">
        <f t="shared" si="31"/>
        <v>0.33333333333333326</v>
      </c>
    </row>
    <row r="520" spans="1:7" ht="16.5" thickBot="1" x14ac:dyDescent="0.3">
      <c r="A520" s="1" t="s">
        <v>945</v>
      </c>
      <c r="B520" s="2" t="s">
        <v>821</v>
      </c>
      <c r="C520" s="2" t="s">
        <v>946</v>
      </c>
      <c r="D520" s="2" t="s">
        <v>91</v>
      </c>
      <c r="E520" s="15">
        <v>47.19</v>
      </c>
      <c r="F520" s="15">
        <v>31.46</v>
      </c>
      <c r="G520" s="14">
        <f t="shared" si="31"/>
        <v>0.33333333333333326</v>
      </c>
    </row>
    <row r="521" spans="1:7" ht="16.5" thickBot="1" x14ac:dyDescent="0.3">
      <c r="A521" s="1" t="s">
        <v>947</v>
      </c>
      <c r="B521" s="2" t="s">
        <v>821</v>
      </c>
      <c r="C521" s="2" t="s">
        <v>948</v>
      </c>
      <c r="D521" s="2" t="s">
        <v>91</v>
      </c>
      <c r="E521" s="15">
        <v>16.260000000000002</v>
      </c>
      <c r="F521" s="15">
        <v>10.84</v>
      </c>
      <c r="G521" s="14">
        <f t="shared" si="31"/>
        <v>0.33333333333333337</v>
      </c>
    </row>
    <row r="522" spans="1:7" ht="16.5" thickBot="1" x14ac:dyDescent="0.3">
      <c r="A522" s="1" t="s">
        <v>949</v>
      </c>
      <c r="B522" s="2" t="s">
        <v>821</v>
      </c>
      <c r="C522" s="2" t="s">
        <v>950</v>
      </c>
      <c r="D522" s="2" t="s">
        <v>91</v>
      </c>
      <c r="E522" s="15">
        <v>18.54</v>
      </c>
      <c r="F522" s="15">
        <v>12.36</v>
      </c>
      <c r="G522" s="14">
        <f t="shared" ref="G522:G585" si="32">SUM(1-(F522/E522))</f>
        <v>0.33333333333333337</v>
      </c>
    </row>
    <row r="523" spans="1:7" ht="16.5" thickBot="1" x14ac:dyDescent="0.3">
      <c r="A523" s="1" t="s">
        <v>951</v>
      </c>
      <c r="B523" s="2" t="s">
        <v>821</v>
      </c>
      <c r="C523" s="2" t="s">
        <v>952</v>
      </c>
      <c r="D523" s="2" t="s">
        <v>91</v>
      </c>
      <c r="E523" s="15">
        <v>20.34</v>
      </c>
      <c r="F523" s="15">
        <v>13.56</v>
      </c>
      <c r="G523" s="14">
        <f t="shared" si="32"/>
        <v>0.33333333333333326</v>
      </c>
    </row>
    <row r="524" spans="1:7" ht="16.5" thickBot="1" x14ac:dyDescent="0.3">
      <c r="A524" s="1" t="s">
        <v>953</v>
      </c>
      <c r="B524" s="2" t="s">
        <v>821</v>
      </c>
      <c r="C524" s="2" t="s">
        <v>954</v>
      </c>
      <c r="D524" s="2" t="s">
        <v>91</v>
      </c>
      <c r="E524" s="15">
        <v>22.92</v>
      </c>
      <c r="F524" s="15">
        <v>15.28</v>
      </c>
      <c r="G524" s="14">
        <f t="shared" si="32"/>
        <v>0.33333333333333337</v>
      </c>
    </row>
    <row r="525" spans="1:7" ht="16.5" thickBot="1" x14ac:dyDescent="0.3">
      <c r="A525" s="1" t="s">
        <v>955</v>
      </c>
      <c r="B525" s="2" t="s">
        <v>821</v>
      </c>
      <c r="C525" s="2" t="s">
        <v>956</v>
      </c>
      <c r="D525" s="2" t="s">
        <v>91</v>
      </c>
      <c r="E525" s="15">
        <v>26.7</v>
      </c>
      <c r="F525" s="15">
        <v>17.8</v>
      </c>
      <c r="G525" s="14">
        <f t="shared" si="32"/>
        <v>0.33333333333333326</v>
      </c>
    </row>
    <row r="526" spans="1:7" ht="16.5" thickBot="1" x14ac:dyDescent="0.3">
      <c r="A526" s="1" t="s">
        <v>957</v>
      </c>
      <c r="B526" s="2" t="s">
        <v>821</v>
      </c>
      <c r="C526" s="2" t="s">
        <v>958</v>
      </c>
      <c r="D526" s="2" t="s">
        <v>91</v>
      </c>
      <c r="E526" s="15">
        <v>29.94</v>
      </c>
      <c r="F526" s="15">
        <v>19.96</v>
      </c>
      <c r="G526" s="14">
        <f t="shared" si="32"/>
        <v>0.33333333333333337</v>
      </c>
    </row>
    <row r="527" spans="1:7" ht="16.5" thickBot="1" x14ac:dyDescent="0.3">
      <c r="A527" s="1" t="s">
        <v>959</v>
      </c>
      <c r="B527" s="2" t="s">
        <v>821</v>
      </c>
      <c r="C527" s="2" t="s">
        <v>960</v>
      </c>
      <c r="D527" s="2" t="s">
        <v>91</v>
      </c>
      <c r="E527" s="15">
        <v>36.119999999999997</v>
      </c>
      <c r="F527" s="15">
        <v>24.08</v>
      </c>
      <c r="G527" s="14">
        <f t="shared" si="32"/>
        <v>0.33333333333333337</v>
      </c>
    </row>
    <row r="528" spans="1:7" ht="16.5" thickBot="1" x14ac:dyDescent="0.3">
      <c r="A528" s="1" t="s">
        <v>961</v>
      </c>
      <c r="B528" s="2" t="s">
        <v>821</v>
      </c>
      <c r="C528" s="2" t="s">
        <v>962</v>
      </c>
      <c r="D528" s="2" t="s">
        <v>91</v>
      </c>
      <c r="E528" s="15">
        <v>39.06</v>
      </c>
      <c r="F528" s="15">
        <v>26.04</v>
      </c>
      <c r="G528" s="14">
        <f t="shared" si="32"/>
        <v>0.33333333333333337</v>
      </c>
    </row>
    <row r="529" spans="1:7" ht="16.5" thickBot="1" x14ac:dyDescent="0.3">
      <c r="A529" s="1" t="s">
        <v>963</v>
      </c>
      <c r="B529" s="2" t="s">
        <v>821</v>
      </c>
      <c r="C529" s="2" t="s">
        <v>964</v>
      </c>
      <c r="D529" s="2" t="s">
        <v>91</v>
      </c>
      <c r="E529" s="15">
        <v>45.24</v>
      </c>
      <c r="F529" s="15">
        <v>30.16</v>
      </c>
      <c r="G529" s="14">
        <f t="shared" si="32"/>
        <v>0.33333333333333337</v>
      </c>
    </row>
    <row r="530" spans="1:7" ht="16.5" thickBot="1" x14ac:dyDescent="0.3">
      <c r="A530" s="1" t="s">
        <v>965</v>
      </c>
      <c r="B530" s="2" t="s">
        <v>821</v>
      </c>
      <c r="C530" s="2" t="s">
        <v>966</v>
      </c>
      <c r="D530" s="2" t="s">
        <v>91</v>
      </c>
      <c r="E530" s="15">
        <v>17.91</v>
      </c>
      <c r="F530" s="15">
        <v>11.94</v>
      </c>
      <c r="G530" s="14">
        <f t="shared" si="32"/>
        <v>0.33333333333333337</v>
      </c>
    </row>
    <row r="531" spans="1:7" ht="16.5" thickBot="1" x14ac:dyDescent="0.3">
      <c r="A531" s="1" t="s">
        <v>967</v>
      </c>
      <c r="B531" s="2" t="s">
        <v>821</v>
      </c>
      <c r="C531" s="2" t="s">
        <v>968</v>
      </c>
      <c r="D531" s="2" t="s">
        <v>91</v>
      </c>
      <c r="E531" s="15">
        <v>20.16</v>
      </c>
      <c r="F531" s="15">
        <v>13.44</v>
      </c>
      <c r="G531" s="14">
        <f t="shared" si="32"/>
        <v>0.33333333333333337</v>
      </c>
    </row>
    <row r="532" spans="1:7" ht="16.5" thickBot="1" x14ac:dyDescent="0.3">
      <c r="A532" s="1" t="s">
        <v>969</v>
      </c>
      <c r="B532" s="2" t="s">
        <v>821</v>
      </c>
      <c r="C532" s="2" t="s">
        <v>970</v>
      </c>
      <c r="D532" s="2" t="s">
        <v>91</v>
      </c>
      <c r="E532" s="15">
        <v>21.96</v>
      </c>
      <c r="F532" s="15">
        <v>14.64</v>
      </c>
      <c r="G532" s="14">
        <f t="shared" si="32"/>
        <v>0.33333333333333337</v>
      </c>
    </row>
    <row r="533" spans="1:7" ht="16.5" thickBot="1" x14ac:dyDescent="0.3">
      <c r="A533" s="1" t="s">
        <v>971</v>
      </c>
      <c r="B533" s="2" t="s">
        <v>821</v>
      </c>
      <c r="C533" s="2" t="s">
        <v>972</v>
      </c>
      <c r="D533" s="2" t="s">
        <v>91</v>
      </c>
      <c r="E533" s="15">
        <v>24.48</v>
      </c>
      <c r="F533" s="15">
        <v>16.32</v>
      </c>
      <c r="G533" s="14">
        <f t="shared" si="32"/>
        <v>0.33333333333333337</v>
      </c>
    </row>
    <row r="534" spans="1:7" ht="16.5" thickBot="1" x14ac:dyDescent="0.3">
      <c r="A534" s="1" t="s">
        <v>973</v>
      </c>
      <c r="B534" s="2" t="s">
        <v>821</v>
      </c>
      <c r="C534" s="2" t="s">
        <v>974</v>
      </c>
      <c r="D534" s="2" t="s">
        <v>91</v>
      </c>
      <c r="E534" s="15">
        <v>26.37</v>
      </c>
      <c r="F534" s="15">
        <v>17.579999999999998</v>
      </c>
      <c r="G534" s="14">
        <f t="shared" si="32"/>
        <v>0.33333333333333337</v>
      </c>
    </row>
    <row r="535" spans="1:7" ht="16.5" thickBot="1" x14ac:dyDescent="0.3">
      <c r="A535" s="1" t="s">
        <v>975</v>
      </c>
      <c r="B535" s="2" t="s">
        <v>821</v>
      </c>
      <c r="C535" s="2" t="s">
        <v>976</v>
      </c>
      <c r="D535" s="2" t="s">
        <v>91</v>
      </c>
      <c r="E535" s="15">
        <v>31.26</v>
      </c>
      <c r="F535" s="15">
        <v>20.84</v>
      </c>
      <c r="G535" s="14">
        <f t="shared" si="32"/>
        <v>0.33333333333333337</v>
      </c>
    </row>
    <row r="536" spans="1:7" ht="16.5" thickBot="1" x14ac:dyDescent="0.3">
      <c r="A536" s="1" t="s">
        <v>977</v>
      </c>
      <c r="B536" s="2" t="s">
        <v>821</v>
      </c>
      <c r="C536" s="2" t="s">
        <v>978</v>
      </c>
      <c r="D536" s="2" t="s">
        <v>91</v>
      </c>
      <c r="E536" s="15">
        <v>35.04</v>
      </c>
      <c r="F536" s="15">
        <v>23.36</v>
      </c>
      <c r="G536" s="14">
        <f t="shared" si="32"/>
        <v>0.33333333333333337</v>
      </c>
    </row>
    <row r="537" spans="1:7" ht="16.5" thickBot="1" x14ac:dyDescent="0.3">
      <c r="A537" s="1" t="s">
        <v>979</v>
      </c>
      <c r="B537" s="2" t="s">
        <v>821</v>
      </c>
      <c r="C537" s="2" t="s">
        <v>980</v>
      </c>
      <c r="D537" s="2" t="s">
        <v>91</v>
      </c>
      <c r="E537" s="15">
        <v>38.25</v>
      </c>
      <c r="F537" s="15">
        <v>25.5</v>
      </c>
      <c r="G537" s="14">
        <f t="shared" si="32"/>
        <v>0.33333333333333337</v>
      </c>
    </row>
    <row r="538" spans="1:7" ht="16.5" thickBot="1" x14ac:dyDescent="0.3">
      <c r="A538" s="1" t="s">
        <v>981</v>
      </c>
      <c r="B538" s="2" t="s">
        <v>821</v>
      </c>
      <c r="C538" s="2" t="s">
        <v>982</v>
      </c>
      <c r="D538" s="2" t="s">
        <v>91</v>
      </c>
      <c r="E538" s="15">
        <v>43.71</v>
      </c>
      <c r="F538" s="15">
        <v>29.14</v>
      </c>
      <c r="G538" s="14">
        <f t="shared" si="32"/>
        <v>0.33333333333333337</v>
      </c>
    </row>
    <row r="539" spans="1:7" ht="16.5" thickBot="1" x14ac:dyDescent="0.3">
      <c r="A539" s="1" t="s">
        <v>983</v>
      </c>
      <c r="B539" s="2" t="s">
        <v>821</v>
      </c>
      <c r="C539" s="2" t="s">
        <v>984</v>
      </c>
      <c r="D539" s="2" t="s">
        <v>91</v>
      </c>
      <c r="E539" s="33">
        <f>F539/0.5</f>
        <v>51.84</v>
      </c>
      <c r="F539" s="15">
        <v>25.92</v>
      </c>
      <c r="G539" s="14">
        <f t="shared" si="32"/>
        <v>0.5</v>
      </c>
    </row>
    <row r="540" spans="1:7" ht="16.5" thickBot="1" x14ac:dyDescent="0.3">
      <c r="A540" s="1" t="s">
        <v>985</v>
      </c>
      <c r="B540" s="2" t="s">
        <v>821</v>
      </c>
      <c r="C540" s="2" t="s">
        <v>986</v>
      </c>
      <c r="D540" s="2" t="s">
        <v>91</v>
      </c>
      <c r="E540" s="33">
        <f t="shared" ref="E540:E603" si="33">F540/0.5</f>
        <v>57.84</v>
      </c>
      <c r="F540" s="15">
        <v>28.92</v>
      </c>
      <c r="G540" s="14">
        <f t="shared" si="32"/>
        <v>0.5</v>
      </c>
    </row>
    <row r="541" spans="1:7" ht="16.5" thickBot="1" x14ac:dyDescent="0.3">
      <c r="A541" s="1" t="s">
        <v>987</v>
      </c>
      <c r="B541" s="2" t="s">
        <v>821</v>
      </c>
      <c r="C541" s="2" t="s">
        <v>988</v>
      </c>
      <c r="D541" s="2" t="s">
        <v>91</v>
      </c>
      <c r="E541" s="33">
        <f t="shared" si="33"/>
        <v>66.36</v>
      </c>
      <c r="F541" s="15">
        <v>33.18</v>
      </c>
      <c r="G541" s="14">
        <f t="shared" si="32"/>
        <v>0.5</v>
      </c>
    </row>
    <row r="542" spans="1:7" ht="16.5" thickBot="1" x14ac:dyDescent="0.3">
      <c r="A542" s="1" t="s">
        <v>989</v>
      </c>
      <c r="B542" s="2" t="s">
        <v>821</v>
      </c>
      <c r="C542" s="2" t="s">
        <v>990</v>
      </c>
      <c r="D542" s="2" t="s">
        <v>91</v>
      </c>
      <c r="E542" s="33">
        <f t="shared" si="33"/>
        <v>72.540000000000006</v>
      </c>
      <c r="F542" s="15">
        <v>36.270000000000003</v>
      </c>
      <c r="G542" s="14">
        <f t="shared" si="32"/>
        <v>0.5</v>
      </c>
    </row>
    <row r="543" spans="1:7" ht="16.5" thickBot="1" x14ac:dyDescent="0.3">
      <c r="A543" s="1" t="s">
        <v>991</v>
      </c>
      <c r="B543" s="2" t="s">
        <v>821</v>
      </c>
      <c r="C543" s="2" t="s">
        <v>992</v>
      </c>
      <c r="D543" s="2" t="s">
        <v>91</v>
      </c>
      <c r="E543" s="33">
        <f t="shared" si="33"/>
        <v>87.78</v>
      </c>
      <c r="F543" s="15">
        <v>43.89</v>
      </c>
      <c r="G543" s="14">
        <f t="shared" si="32"/>
        <v>0.5</v>
      </c>
    </row>
    <row r="544" spans="1:7" ht="16.5" thickBot="1" x14ac:dyDescent="0.3">
      <c r="A544" s="1" t="s">
        <v>993</v>
      </c>
      <c r="B544" s="2" t="s">
        <v>821</v>
      </c>
      <c r="C544" s="2" t="s">
        <v>994</v>
      </c>
      <c r="D544" s="2" t="s">
        <v>91</v>
      </c>
      <c r="E544" s="33">
        <f t="shared" si="33"/>
        <v>93.78</v>
      </c>
      <c r="F544" s="15">
        <v>46.89</v>
      </c>
      <c r="G544" s="14">
        <f t="shared" si="32"/>
        <v>0.5</v>
      </c>
    </row>
    <row r="545" spans="1:7" ht="16.5" thickBot="1" x14ac:dyDescent="0.3">
      <c r="A545" s="1" t="s">
        <v>995</v>
      </c>
      <c r="B545" s="2" t="s">
        <v>821</v>
      </c>
      <c r="C545" s="2" t="s">
        <v>996</v>
      </c>
      <c r="D545" s="2" t="s">
        <v>91</v>
      </c>
      <c r="E545" s="33">
        <f t="shared" si="33"/>
        <v>101.76</v>
      </c>
      <c r="F545" s="15">
        <v>50.88</v>
      </c>
      <c r="G545" s="14">
        <f t="shared" si="32"/>
        <v>0.5</v>
      </c>
    </row>
    <row r="546" spans="1:7" ht="16.5" thickBot="1" x14ac:dyDescent="0.3">
      <c r="A546" s="1" t="s">
        <v>997</v>
      </c>
      <c r="B546" s="2" t="s">
        <v>821</v>
      </c>
      <c r="C546" s="2" t="s">
        <v>998</v>
      </c>
      <c r="D546" s="2" t="s">
        <v>91</v>
      </c>
      <c r="E546" s="33">
        <f t="shared" si="33"/>
        <v>108.36</v>
      </c>
      <c r="F546" s="15">
        <v>54.18</v>
      </c>
      <c r="G546" s="14">
        <f t="shared" si="32"/>
        <v>0.5</v>
      </c>
    </row>
    <row r="547" spans="1:7" ht="16.5" thickBot="1" x14ac:dyDescent="0.3">
      <c r="A547" s="1" t="s">
        <v>999</v>
      </c>
      <c r="B547" s="2" t="s">
        <v>821</v>
      </c>
      <c r="C547" s="2" t="s">
        <v>1000</v>
      </c>
      <c r="D547" s="2" t="s">
        <v>91</v>
      </c>
      <c r="E547" s="33">
        <f t="shared" si="33"/>
        <v>120.36</v>
      </c>
      <c r="F547" s="15">
        <v>60.18</v>
      </c>
      <c r="G547" s="14">
        <f t="shared" si="32"/>
        <v>0.5</v>
      </c>
    </row>
    <row r="548" spans="1:7" ht="16.5" thickBot="1" x14ac:dyDescent="0.3">
      <c r="A548" s="1" t="s">
        <v>1001</v>
      </c>
      <c r="B548" s="2" t="s">
        <v>821</v>
      </c>
      <c r="C548" s="2" t="s">
        <v>1002</v>
      </c>
      <c r="D548" s="2" t="s">
        <v>91</v>
      </c>
      <c r="E548" s="33">
        <f t="shared" si="33"/>
        <v>51</v>
      </c>
      <c r="F548" s="15">
        <v>25.5</v>
      </c>
      <c r="G548" s="14">
        <f t="shared" si="32"/>
        <v>0.5</v>
      </c>
    </row>
    <row r="549" spans="1:7" ht="16.5" thickBot="1" x14ac:dyDescent="0.3">
      <c r="A549" s="1" t="s">
        <v>1003</v>
      </c>
      <c r="B549" s="2" t="s">
        <v>821</v>
      </c>
      <c r="C549" s="2" t="s">
        <v>1004</v>
      </c>
      <c r="D549" s="2" t="s">
        <v>91</v>
      </c>
      <c r="E549" s="33">
        <f t="shared" si="33"/>
        <v>58.02</v>
      </c>
      <c r="F549" s="15">
        <v>29.01</v>
      </c>
      <c r="G549" s="14">
        <f t="shared" si="32"/>
        <v>0.5</v>
      </c>
    </row>
    <row r="550" spans="1:7" ht="16.5" thickBot="1" x14ac:dyDescent="0.3">
      <c r="A550" s="1" t="s">
        <v>1005</v>
      </c>
      <c r="B550" s="2" t="s">
        <v>821</v>
      </c>
      <c r="C550" s="2" t="s">
        <v>1006</v>
      </c>
      <c r="D550" s="2" t="s">
        <v>91</v>
      </c>
      <c r="E550" s="33">
        <f t="shared" si="33"/>
        <v>63.9</v>
      </c>
      <c r="F550" s="15">
        <v>31.95</v>
      </c>
      <c r="G550" s="14">
        <f t="shared" si="32"/>
        <v>0.5</v>
      </c>
    </row>
    <row r="551" spans="1:7" ht="16.5" thickBot="1" x14ac:dyDescent="0.3">
      <c r="A551" s="1" t="s">
        <v>1007</v>
      </c>
      <c r="B551" s="2" t="s">
        <v>821</v>
      </c>
      <c r="C551" s="2" t="s">
        <v>1008</v>
      </c>
      <c r="D551" s="2" t="s">
        <v>91</v>
      </c>
      <c r="E551" s="33">
        <f t="shared" si="33"/>
        <v>123.66</v>
      </c>
      <c r="F551" s="15">
        <v>61.83</v>
      </c>
      <c r="G551" s="14">
        <f t="shared" si="32"/>
        <v>0.5</v>
      </c>
    </row>
    <row r="552" spans="1:7" ht="16.5" thickBot="1" x14ac:dyDescent="0.3">
      <c r="A552" s="1" t="s">
        <v>1009</v>
      </c>
      <c r="B552" s="2" t="s">
        <v>821</v>
      </c>
      <c r="C552" s="2" t="s">
        <v>1010</v>
      </c>
      <c r="D552" s="2" t="s">
        <v>91</v>
      </c>
      <c r="E552" s="33">
        <f t="shared" si="33"/>
        <v>137.28</v>
      </c>
      <c r="F552" s="15">
        <v>68.64</v>
      </c>
      <c r="G552" s="14">
        <f t="shared" si="32"/>
        <v>0.5</v>
      </c>
    </row>
    <row r="553" spans="1:7" ht="16.5" thickBot="1" x14ac:dyDescent="0.3">
      <c r="A553" s="1" t="s">
        <v>1011</v>
      </c>
      <c r="B553" s="2" t="s">
        <v>821</v>
      </c>
      <c r="C553" s="2" t="s">
        <v>1012</v>
      </c>
      <c r="D553" s="2" t="s">
        <v>91</v>
      </c>
      <c r="E553" s="33">
        <f t="shared" si="33"/>
        <v>146.34</v>
      </c>
      <c r="F553" s="15">
        <v>73.17</v>
      </c>
      <c r="G553" s="14">
        <f t="shared" si="32"/>
        <v>0.5</v>
      </c>
    </row>
    <row r="554" spans="1:7" ht="16.5" thickBot="1" x14ac:dyDescent="0.3">
      <c r="A554" s="1" t="s">
        <v>1013</v>
      </c>
      <c r="B554" s="2" t="s">
        <v>821</v>
      </c>
      <c r="C554" s="2" t="s">
        <v>1014</v>
      </c>
      <c r="D554" s="2" t="s">
        <v>91</v>
      </c>
      <c r="E554" s="33">
        <f t="shared" si="33"/>
        <v>159.9</v>
      </c>
      <c r="F554" s="15">
        <v>79.95</v>
      </c>
      <c r="G554" s="14">
        <f t="shared" si="32"/>
        <v>0.5</v>
      </c>
    </row>
    <row r="555" spans="1:7" ht="16.5" thickBot="1" x14ac:dyDescent="0.3">
      <c r="A555" s="1" t="s">
        <v>1015</v>
      </c>
      <c r="B555" s="2" t="s">
        <v>821</v>
      </c>
      <c r="C555" s="2" t="s">
        <v>1016</v>
      </c>
      <c r="D555" s="2" t="s">
        <v>91</v>
      </c>
      <c r="E555" s="33">
        <f t="shared" si="33"/>
        <v>182.52</v>
      </c>
      <c r="F555" s="15">
        <v>91.26</v>
      </c>
      <c r="G555" s="14">
        <f t="shared" si="32"/>
        <v>0.5</v>
      </c>
    </row>
    <row r="556" spans="1:7" ht="16.5" thickBot="1" x14ac:dyDescent="0.3">
      <c r="A556" s="1" t="s">
        <v>1017</v>
      </c>
      <c r="B556" s="2" t="s">
        <v>821</v>
      </c>
      <c r="C556" s="2" t="s">
        <v>1018</v>
      </c>
      <c r="D556" s="2" t="s">
        <v>91</v>
      </c>
      <c r="E556" s="33">
        <f t="shared" si="33"/>
        <v>205.2</v>
      </c>
      <c r="F556" s="15">
        <v>102.6</v>
      </c>
      <c r="G556" s="14">
        <f t="shared" si="32"/>
        <v>0.5</v>
      </c>
    </row>
    <row r="557" spans="1:7" ht="16.5" thickBot="1" x14ac:dyDescent="0.3">
      <c r="A557" s="1" t="s">
        <v>1019</v>
      </c>
      <c r="B557" s="2" t="s">
        <v>821</v>
      </c>
      <c r="C557" s="2" t="s">
        <v>1020</v>
      </c>
      <c r="D557" s="2" t="s">
        <v>91</v>
      </c>
      <c r="E557" s="33">
        <f t="shared" si="33"/>
        <v>129.96</v>
      </c>
      <c r="F557" s="15">
        <v>64.98</v>
      </c>
      <c r="G557" s="14">
        <f t="shared" si="32"/>
        <v>0.5</v>
      </c>
    </row>
    <row r="558" spans="1:7" ht="16.5" thickBot="1" x14ac:dyDescent="0.3">
      <c r="A558" s="1" t="s">
        <v>1021</v>
      </c>
      <c r="B558" s="2" t="s">
        <v>821</v>
      </c>
      <c r="C558" s="2" t="s">
        <v>1022</v>
      </c>
      <c r="D558" s="2" t="s">
        <v>91</v>
      </c>
      <c r="E558" s="33">
        <f t="shared" si="33"/>
        <v>137.82</v>
      </c>
      <c r="F558" s="15">
        <v>68.91</v>
      </c>
      <c r="G558" s="14">
        <f t="shared" si="32"/>
        <v>0.5</v>
      </c>
    </row>
    <row r="559" spans="1:7" ht="16.5" thickBot="1" x14ac:dyDescent="0.3">
      <c r="A559" s="1" t="s">
        <v>1023</v>
      </c>
      <c r="B559" s="2" t="s">
        <v>821</v>
      </c>
      <c r="C559" s="2" t="s">
        <v>1024</v>
      </c>
      <c r="D559" s="2" t="s">
        <v>91</v>
      </c>
      <c r="E559" s="33">
        <f t="shared" si="33"/>
        <v>145.68</v>
      </c>
      <c r="F559" s="15">
        <v>72.84</v>
      </c>
      <c r="G559" s="14">
        <f t="shared" si="32"/>
        <v>0.5</v>
      </c>
    </row>
    <row r="560" spans="1:7" ht="16.5" thickBot="1" x14ac:dyDescent="0.3">
      <c r="A560" s="1" t="s">
        <v>1025</v>
      </c>
      <c r="B560" s="2" t="s">
        <v>821</v>
      </c>
      <c r="C560" s="2" t="s">
        <v>1026</v>
      </c>
      <c r="D560" s="2" t="s">
        <v>91</v>
      </c>
      <c r="E560" s="33">
        <f t="shared" si="33"/>
        <v>153.54</v>
      </c>
      <c r="F560" s="15">
        <v>76.77</v>
      </c>
      <c r="G560" s="14">
        <f t="shared" si="32"/>
        <v>0.5</v>
      </c>
    </row>
    <row r="561" spans="1:7" ht="16.5" thickBot="1" x14ac:dyDescent="0.3">
      <c r="A561" s="1" t="s">
        <v>1027</v>
      </c>
      <c r="B561" s="2" t="s">
        <v>821</v>
      </c>
      <c r="C561" s="2" t="s">
        <v>1028</v>
      </c>
      <c r="D561" s="2" t="s">
        <v>91</v>
      </c>
      <c r="E561" s="33">
        <f t="shared" si="33"/>
        <v>165.36</v>
      </c>
      <c r="F561" s="15">
        <v>82.68</v>
      </c>
      <c r="G561" s="14">
        <f t="shared" si="32"/>
        <v>0.5</v>
      </c>
    </row>
    <row r="562" spans="1:7" ht="16.5" thickBot="1" x14ac:dyDescent="0.3">
      <c r="A562" s="1" t="s">
        <v>1029</v>
      </c>
      <c r="B562" s="2" t="s">
        <v>821</v>
      </c>
      <c r="C562" s="2" t="s">
        <v>1030</v>
      </c>
      <c r="D562" s="2" t="s">
        <v>91</v>
      </c>
      <c r="E562" s="33">
        <f t="shared" si="33"/>
        <v>173.22</v>
      </c>
      <c r="F562" s="15">
        <v>86.61</v>
      </c>
      <c r="G562" s="14">
        <f t="shared" si="32"/>
        <v>0.5</v>
      </c>
    </row>
    <row r="563" spans="1:7" ht="16.5" thickBot="1" x14ac:dyDescent="0.3">
      <c r="A563" s="1" t="s">
        <v>1031</v>
      </c>
      <c r="B563" s="2" t="s">
        <v>821</v>
      </c>
      <c r="C563" s="2" t="s">
        <v>1032</v>
      </c>
      <c r="D563" s="2" t="s">
        <v>91</v>
      </c>
      <c r="E563" s="33">
        <f t="shared" si="33"/>
        <v>185.04</v>
      </c>
      <c r="F563" s="15">
        <v>92.52</v>
      </c>
      <c r="G563" s="14">
        <f t="shared" si="32"/>
        <v>0.5</v>
      </c>
    </row>
    <row r="564" spans="1:7" ht="16.5" thickBot="1" x14ac:dyDescent="0.3">
      <c r="A564" s="1" t="s">
        <v>1033</v>
      </c>
      <c r="B564" s="2" t="s">
        <v>821</v>
      </c>
      <c r="C564" s="2" t="s">
        <v>1034</v>
      </c>
      <c r="D564" s="2" t="s">
        <v>91</v>
      </c>
      <c r="E564" s="33">
        <f t="shared" si="33"/>
        <v>204.72</v>
      </c>
      <c r="F564" s="15">
        <v>102.36</v>
      </c>
      <c r="G564" s="14">
        <f t="shared" si="32"/>
        <v>0.5</v>
      </c>
    </row>
    <row r="565" spans="1:7" ht="16.5" thickBot="1" x14ac:dyDescent="0.3">
      <c r="A565" s="1" t="s">
        <v>1035</v>
      </c>
      <c r="B565" s="2" t="s">
        <v>821</v>
      </c>
      <c r="C565" s="2" t="s">
        <v>1036</v>
      </c>
      <c r="D565" s="2" t="s">
        <v>91</v>
      </c>
      <c r="E565" s="33">
        <f t="shared" si="33"/>
        <v>224.46</v>
      </c>
      <c r="F565" s="15">
        <v>112.23</v>
      </c>
      <c r="G565" s="14">
        <f t="shared" si="32"/>
        <v>0.5</v>
      </c>
    </row>
    <row r="566" spans="1:7" ht="16.5" thickBot="1" x14ac:dyDescent="0.3">
      <c r="A566" s="1" t="s">
        <v>1037</v>
      </c>
      <c r="B566" s="2" t="s">
        <v>821</v>
      </c>
      <c r="C566" s="2" t="s">
        <v>1038</v>
      </c>
      <c r="D566" s="2" t="s">
        <v>91</v>
      </c>
      <c r="E566" s="33">
        <f t="shared" si="33"/>
        <v>26.04</v>
      </c>
      <c r="F566" s="15">
        <v>13.02</v>
      </c>
      <c r="G566" s="14">
        <f t="shared" si="32"/>
        <v>0.5</v>
      </c>
    </row>
    <row r="567" spans="1:7" ht="16.5" thickBot="1" x14ac:dyDescent="0.3">
      <c r="A567" s="1" t="s">
        <v>1039</v>
      </c>
      <c r="B567" s="2" t="s">
        <v>821</v>
      </c>
      <c r="C567" s="2" t="s">
        <v>1040</v>
      </c>
      <c r="D567" s="2" t="s">
        <v>91</v>
      </c>
      <c r="E567" s="33">
        <f t="shared" si="33"/>
        <v>30.6</v>
      </c>
      <c r="F567" s="15">
        <v>15.3</v>
      </c>
      <c r="G567" s="14">
        <f t="shared" si="32"/>
        <v>0.5</v>
      </c>
    </row>
    <row r="568" spans="1:7" ht="16.5" thickBot="1" x14ac:dyDescent="0.3">
      <c r="A568" s="1" t="s">
        <v>1041</v>
      </c>
      <c r="B568" s="2" t="s">
        <v>821</v>
      </c>
      <c r="C568" s="2" t="s">
        <v>1042</v>
      </c>
      <c r="D568" s="2" t="s">
        <v>91</v>
      </c>
      <c r="E568" s="33">
        <f t="shared" si="33"/>
        <v>34.14</v>
      </c>
      <c r="F568" s="15">
        <v>17.07</v>
      </c>
      <c r="G568" s="14">
        <f t="shared" si="32"/>
        <v>0.5</v>
      </c>
    </row>
    <row r="569" spans="1:7" ht="16.5" thickBot="1" x14ac:dyDescent="0.3">
      <c r="A569" s="1" t="s">
        <v>1043</v>
      </c>
      <c r="B569" s="2" t="s">
        <v>821</v>
      </c>
      <c r="C569" s="2" t="s">
        <v>1044</v>
      </c>
      <c r="D569" s="2" t="s">
        <v>91</v>
      </c>
      <c r="E569" s="33">
        <f t="shared" si="33"/>
        <v>43.2</v>
      </c>
      <c r="F569" s="15">
        <v>21.6</v>
      </c>
      <c r="G569" s="14">
        <f t="shared" si="32"/>
        <v>0.5</v>
      </c>
    </row>
    <row r="570" spans="1:7" ht="16.5" thickBot="1" x14ac:dyDescent="0.3">
      <c r="A570" s="1" t="s">
        <v>1045</v>
      </c>
      <c r="B570" s="2" t="s">
        <v>821</v>
      </c>
      <c r="C570" s="2" t="s">
        <v>1046</v>
      </c>
      <c r="D570" s="2" t="s">
        <v>91</v>
      </c>
      <c r="E570" s="33">
        <f t="shared" si="33"/>
        <v>46.86</v>
      </c>
      <c r="F570" s="15">
        <v>23.43</v>
      </c>
      <c r="G570" s="14">
        <f t="shared" si="32"/>
        <v>0.5</v>
      </c>
    </row>
    <row r="571" spans="1:7" ht="16.5" thickBot="1" x14ac:dyDescent="0.3">
      <c r="A571" s="1" t="s">
        <v>1047</v>
      </c>
      <c r="B571" s="2" t="s">
        <v>821</v>
      </c>
      <c r="C571" s="2" t="s">
        <v>1048</v>
      </c>
      <c r="D571" s="2" t="s">
        <v>91</v>
      </c>
      <c r="E571" s="33">
        <f t="shared" si="33"/>
        <v>51.36</v>
      </c>
      <c r="F571" s="15">
        <v>25.68</v>
      </c>
      <c r="G571" s="14">
        <f t="shared" si="32"/>
        <v>0.5</v>
      </c>
    </row>
    <row r="572" spans="1:7" ht="16.5" thickBot="1" x14ac:dyDescent="0.3">
      <c r="A572" s="1" t="s">
        <v>1049</v>
      </c>
      <c r="B572" s="2" t="s">
        <v>821</v>
      </c>
      <c r="C572" s="2" t="s">
        <v>1050</v>
      </c>
      <c r="D572" s="2" t="s">
        <v>91</v>
      </c>
      <c r="E572" s="33">
        <f t="shared" si="33"/>
        <v>58.56</v>
      </c>
      <c r="F572" s="15">
        <v>29.28</v>
      </c>
      <c r="G572" s="14">
        <f t="shared" si="32"/>
        <v>0.5</v>
      </c>
    </row>
    <row r="573" spans="1:7" ht="16.5" thickBot="1" x14ac:dyDescent="0.3">
      <c r="A573" s="1" t="s">
        <v>1051</v>
      </c>
      <c r="B573" s="2" t="s">
        <v>821</v>
      </c>
      <c r="C573" s="2" t="s">
        <v>1052</v>
      </c>
      <c r="D573" s="2" t="s">
        <v>91</v>
      </c>
      <c r="E573" s="33">
        <f t="shared" si="33"/>
        <v>71.64</v>
      </c>
      <c r="F573" s="15">
        <v>35.82</v>
      </c>
      <c r="G573" s="14">
        <f t="shared" si="32"/>
        <v>0.5</v>
      </c>
    </row>
    <row r="574" spans="1:7" ht="16.5" thickBot="1" x14ac:dyDescent="0.3">
      <c r="A574" s="1" t="s">
        <v>1053</v>
      </c>
      <c r="B574" s="2" t="s">
        <v>821</v>
      </c>
      <c r="C574" s="2" t="s">
        <v>1054</v>
      </c>
      <c r="D574" s="2" t="s">
        <v>91</v>
      </c>
      <c r="E574" s="33">
        <f t="shared" si="33"/>
        <v>82.02</v>
      </c>
      <c r="F574" s="15">
        <v>41.01</v>
      </c>
      <c r="G574" s="14">
        <f t="shared" si="32"/>
        <v>0.5</v>
      </c>
    </row>
    <row r="575" spans="1:7" ht="16.5" thickBot="1" x14ac:dyDescent="0.3">
      <c r="A575" s="1" t="s">
        <v>1055</v>
      </c>
      <c r="B575" s="2" t="s">
        <v>821</v>
      </c>
      <c r="C575" s="2" t="s">
        <v>1056</v>
      </c>
      <c r="D575" s="2" t="s">
        <v>91</v>
      </c>
      <c r="E575" s="33">
        <f t="shared" si="33"/>
        <v>29.28</v>
      </c>
      <c r="F575" s="15">
        <v>14.64</v>
      </c>
      <c r="G575" s="14">
        <f t="shared" si="32"/>
        <v>0.5</v>
      </c>
    </row>
    <row r="576" spans="1:7" ht="16.5" thickBot="1" x14ac:dyDescent="0.3">
      <c r="A576" s="1" t="s">
        <v>1057</v>
      </c>
      <c r="B576" s="2" t="s">
        <v>821</v>
      </c>
      <c r="C576" s="2" t="s">
        <v>1058</v>
      </c>
      <c r="D576" s="2" t="s">
        <v>91</v>
      </c>
      <c r="E576" s="33">
        <f t="shared" si="33"/>
        <v>33.840000000000003</v>
      </c>
      <c r="F576" s="15">
        <v>16.920000000000002</v>
      </c>
      <c r="G576" s="14">
        <f t="shared" si="32"/>
        <v>0.5</v>
      </c>
    </row>
    <row r="577" spans="1:7" ht="16.5" thickBot="1" x14ac:dyDescent="0.3">
      <c r="A577" s="1" t="s">
        <v>1059</v>
      </c>
      <c r="B577" s="2" t="s">
        <v>821</v>
      </c>
      <c r="C577" s="2" t="s">
        <v>1060</v>
      </c>
      <c r="D577" s="2" t="s">
        <v>91</v>
      </c>
      <c r="E577" s="33">
        <f t="shared" si="33"/>
        <v>37.44</v>
      </c>
      <c r="F577" s="15">
        <v>18.72</v>
      </c>
      <c r="G577" s="14">
        <f t="shared" si="32"/>
        <v>0.5</v>
      </c>
    </row>
    <row r="578" spans="1:7" ht="16.5" thickBot="1" x14ac:dyDescent="0.3">
      <c r="A578" s="1" t="s">
        <v>1061</v>
      </c>
      <c r="B578" s="2" t="s">
        <v>821</v>
      </c>
      <c r="C578" s="2" t="s">
        <v>1062</v>
      </c>
      <c r="D578" s="2" t="s">
        <v>91</v>
      </c>
      <c r="E578" s="33">
        <f t="shared" si="33"/>
        <v>43.38</v>
      </c>
      <c r="F578" s="15">
        <v>21.69</v>
      </c>
      <c r="G578" s="14">
        <f t="shared" si="32"/>
        <v>0.5</v>
      </c>
    </row>
    <row r="579" spans="1:7" ht="16.5" thickBot="1" x14ac:dyDescent="0.3">
      <c r="A579" s="1" t="s">
        <v>1063</v>
      </c>
      <c r="B579" s="2" t="s">
        <v>821</v>
      </c>
      <c r="C579" s="2" t="s">
        <v>1064</v>
      </c>
      <c r="D579" s="2" t="s">
        <v>91</v>
      </c>
      <c r="E579" s="33">
        <f t="shared" si="33"/>
        <v>50.1</v>
      </c>
      <c r="F579" s="15">
        <v>25.05</v>
      </c>
      <c r="G579" s="14">
        <f t="shared" si="32"/>
        <v>0.5</v>
      </c>
    </row>
    <row r="580" spans="1:7" ht="16.5" thickBot="1" x14ac:dyDescent="0.3">
      <c r="A580" s="1" t="s">
        <v>1065</v>
      </c>
      <c r="B580" s="2" t="s">
        <v>821</v>
      </c>
      <c r="C580" s="2" t="s">
        <v>1066</v>
      </c>
      <c r="D580" s="2" t="s">
        <v>91</v>
      </c>
      <c r="E580" s="33">
        <f t="shared" si="33"/>
        <v>58.02</v>
      </c>
      <c r="F580" s="15">
        <v>29.01</v>
      </c>
      <c r="G580" s="14">
        <f t="shared" si="32"/>
        <v>0.5</v>
      </c>
    </row>
    <row r="581" spans="1:7" ht="16.5" thickBot="1" x14ac:dyDescent="0.3">
      <c r="A581" s="1" t="s">
        <v>1067</v>
      </c>
      <c r="B581" s="2" t="s">
        <v>821</v>
      </c>
      <c r="C581" s="2" t="s">
        <v>1068</v>
      </c>
      <c r="D581" s="2" t="s">
        <v>91</v>
      </c>
      <c r="E581" s="33">
        <f t="shared" si="33"/>
        <v>67.44</v>
      </c>
      <c r="F581" s="15">
        <v>33.72</v>
      </c>
      <c r="G581" s="14">
        <f t="shared" si="32"/>
        <v>0.5</v>
      </c>
    </row>
    <row r="582" spans="1:7" ht="16.5" thickBot="1" x14ac:dyDescent="0.3">
      <c r="A582" s="1" t="s">
        <v>1069</v>
      </c>
      <c r="B582" s="2" t="s">
        <v>821</v>
      </c>
      <c r="C582" s="2" t="s">
        <v>1070</v>
      </c>
      <c r="D582" s="2" t="s">
        <v>91</v>
      </c>
      <c r="E582" s="33">
        <f t="shared" si="33"/>
        <v>74.88</v>
      </c>
      <c r="F582" s="15">
        <v>37.44</v>
      </c>
      <c r="G582" s="14">
        <f t="shared" si="32"/>
        <v>0.5</v>
      </c>
    </row>
    <row r="583" spans="1:7" ht="16.5" thickBot="1" x14ac:dyDescent="0.3">
      <c r="A583" s="1" t="s">
        <v>1071</v>
      </c>
      <c r="B583" s="2" t="s">
        <v>821</v>
      </c>
      <c r="C583" s="2" t="s">
        <v>1072</v>
      </c>
      <c r="D583" s="2" t="s">
        <v>91</v>
      </c>
      <c r="E583" s="33">
        <f t="shared" si="33"/>
        <v>93.78</v>
      </c>
      <c r="F583" s="15">
        <v>46.89</v>
      </c>
      <c r="G583" s="14">
        <f t="shared" si="32"/>
        <v>0.5</v>
      </c>
    </row>
    <row r="584" spans="1:7" ht="16.5" thickBot="1" x14ac:dyDescent="0.3">
      <c r="A584" s="1" t="s">
        <v>1073</v>
      </c>
      <c r="B584" s="2" t="s">
        <v>821</v>
      </c>
      <c r="C584" s="2" t="s">
        <v>1074</v>
      </c>
      <c r="D584" s="2" t="s">
        <v>91</v>
      </c>
      <c r="E584" s="33">
        <f t="shared" si="33"/>
        <v>32.520000000000003</v>
      </c>
      <c r="F584" s="15">
        <v>16.260000000000002</v>
      </c>
      <c r="G584" s="14">
        <f t="shared" si="32"/>
        <v>0.5</v>
      </c>
    </row>
    <row r="585" spans="1:7" ht="16.5" thickBot="1" x14ac:dyDescent="0.3">
      <c r="A585" s="1" t="s">
        <v>1075</v>
      </c>
      <c r="B585" s="2" t="s">
        <v>821</v>
      </c>
      <c r="C585" s="2" t="s">
        <v>1076</v>
      </c>
      <c r="D585" s="2" t="s">
        <v>91</v>
      </c>
      <c r="E585" s="33">
        <f t="shared" si="33"/>
        <v>37.08</v>
      </c>
      <c r="F585" s="15">
        <v>18.54</v>
      </c>
      <c r="G585" s="14">
        <f t="shared" si="32"/>
        <v>0.5</v>
      </c>
    </row>
    <row r="586" spans="1:7" ht="16.5" thickBot="1" x14ac:dyDescent="0.3">
      <c r="A586" s="1" t="s">
        <v>1077</v>
      </c>
      <c r="B586" s="2" t="s">
        <v>821</v>
      </c>
      <c r="C586" s="2" t="s">
        <v>1078</v>
      </c>
      <c r="D586" s="2" t="s">
        <v>91</v>
      </c>
      <c r="E586" s="33">
        <f t="shared" si="33"/>
        <v>40.68</v>
      </c>
      <c r="F586" s="15">
        <v>20.34</v>
      </c>
      <c r="G586" s="14">
        <f t="shared" ref="G586:G649" si="34">SUM(1-(F586/E586))</f>
        <v>0.5</v>
      </c>
    </row>
    <row r="587" spans="1:7" ht="16.5" thickBot="1" x14ac:dyDescent="0.3">
      <c r="A587" s="1" t="s">
        <v>1079</v>
      </c>
      <c r="B587" s="2" t="s">
        <v>821</v>
      </c>
      <c r="C587" s="2" t="s">
        <v>1080</v>
      </c>
      <c r="D587" s="2" t="s">
        <v>91</v>
      </c>
      <c r="E587" s="33">
        <f t="shared" si="33"/>
        <v>47.04</v>
      </c>
      <c r="F587" s="15">
        <v>23.52</v>
      </c>
      <c r="G587" s="14">
        <f t="shared" si="34"/>
        <v>0.5</v>
      </c>
    </row>
    <row r="588" spans="1:7" ht="16.5" thickBot="1" x14ac:dyDescent="0.3">
      <c r="A588" s="1" t="s">
        <v>1081</v>
      </c>
      <c r="B588" s="2" t="s">
        <v>821</v>
      </c>
      <c r="C588" s="2" t="s">
        <v>1082</v>
      </c>
      <c r="D588" s="2" t="s">
        <v>91</v>
      </c>
      <c r="E588" s="33">
        <f t="shared" si="33"/>
        <v>52.74</v>
      </c>
      <c r="F588" s="15">
        <v>26.37</v>
      </c>
      <c r="G588" s="14">
        <f t="shared" si="34"/>
        <v>0.5</v>
      </c>
    </row>
    <row r="589" spans="1:7" ht="16.5" thickBot="1" x14ac:dyDescent="0.3">
      <c r="A589" s="1" t="s">
        <v>1083</v>
      </c>
      <c r="B589" s="2" t="s">
        <v>821</v>
      </c>
      <c r="C589" s="2" t="s">
        <v>1084</v>
      </c>
      <c r="D589" s="2" t="s">
        <v>91</v>
      </c>
      <c r="E589" s="33">
        <f t="shared" si="33"/>
        <v>60.78</v>
      </c>
      <c r="F589" s="15">
        <v>30.39</v>
      </c>
      <c r="G589" s="14">
        <f t="shared" si="34"/>
        <v>0.5</v>
      </c>
    </row>
    <row r="590" spans="1:7" ht="16.5" thickBot="1" x14ac:dyDescent="0.3">
      <c r="A590" s="1" t="s">
        <v>1085</v>
      </c>
      <c r="B590" s="2" t="s">
        <v>821</v>
      </c>
      <c r="C590" s="2" t="s">
        <v>1086</v>
      </c>
      <c r="D590" s="2" t="s">
        <v>91</v>
      </c>
      <c r="E590" s="33">
        <f t="shared" si="33"/>
        <v>69.84</v>
      </c>
      <c r="F590" s="15">
        <v>34.92</v>
      </c>
      <c r="G590" s="14">
        <f t="shared" si="34"/>
        <v>0.5</v>
      </c>
    </row>
    <row r="591" spans="1:7" ht="16.5" thickBot="1" x14ac:dyDescent="0.3">
      <c r="A591" s="1" t="s">
        <v>1087</v>
      </c>
      <c r="B591" s="2" t="s">
        <v>821</v>
      </c>
      <c r="C591" s="2" t="s">
        <v>1088</v>
      </c>
      <c r="D591" s="2" t="s">
        <v>91</v>
      </c>
      <c r="E591" s="33">
        <f t="shared" si="33"/>
        <v>76.2</v>
      </c>
      <c r="F591" s="15">
        <v>38.1</v>
      </c>
      <c r="G591" s="14">
        <f t="shared" si="34"/>
        <v>0.5</v>
      </c>
    </row>
    <row r="592" spans="1:7" ht="16.5" thickBot="1" x14ac:dyDescent="0.3">
      <c r="A592" s="1" t="s">
        <v>1089</v>
      </c>
      <c r="B592" s="2" t="s">
        <v>821</v>
      </c>
      <c r="C592" s="2" t="s">
        <v>1090</v>
      </c>
      <c r="D592" s="2" t="s">
        <v>91</v>
      </c>
      <c r="E592" s="33">
        <f t="shared" si="33"/>
        <v>89.16</v>
      </c>
      <c r="F592" s="15">
        <v>44.58</v>
      </c>
      <c r="G592" s="14">
        <f t="shared" si="34"/>
        <v>0.5</v>
      </c>
    </row>
    <row r="593" spans="1:7" ht="16.5" thickBot="1" x14ac:dyDescent="0.3">
      <c r="A593" s="1" t="s">
        <v>1091</v>
      </c>
      <c r="B593" s="2" t="s">
        <v>821</v>
      </c>
      <c r="C593" s="2" t="s">
        <v>1092</v>
      </c>
      <c r="D593" s="2" t="s">
        <v>91</v>
      </c>
      <c r="E593" s="33">
        <f t="shared" si="33"/>
        <v>29.28</v>
      </c>
      <c r="F593" s="15">
        <v>14.64</v>
      </c>
      <c r="G593" s="14">
        <f t="shared" si="34"/>
        <v>0.5</v>
      </c>
    </row>
    <row r="594" spans="1:7" ht="16.5" thickBot="1" x14ac:dyDescent="0.3">
      <c r="A594" s="1" t="s">
        <v>1093</v>
      </c>
      <c r="B594" s="2" t="s">
        <v>821</v>
      </c>
      <c r="C594" s="2" t="s">
        <v>1094</v>
      </c>
      <c r="D594" s="2" t="s">
        <v>91</v>
      </c>
      <c r="E594" s="33">
        <f t="shared" si="33"/>
        <v>33.840000000000003</v>
      </c>
      <c r="F594" s="15">
        <v>16.920000000000002</v>
      </c>
      <c r="G594" s="14">
        <f t="shared" si="34"/>
        <v>0.5</v>
      </c>
    </row>
    <row r="595" spans="1:7" ht="16.5" thickBot="1" x14ac:dyDescent="0.3">
      <c r="A595" s="1" t="s">
        <v>1095</v>
      </c>
      <c r="B595" s="2" t="s">
        <v>821</v>
      </c>
      <c r="C595" s="2" t="s">
        <v>1096</v>
      </c>
      <c r="D595" s="2" t="s">
        <v>91</v>
      </c>
      <c r="E595" s="33">
        <f t="shared" si="33"/>
        <v>37.44</v>
      </c>
      <c r="F595" s="15">
        <v>18.72</v>
      </c>
      <c r="G595" s="14">
        <f t="shared" si="34"/>
        <v>0.5</v>
      </c>
    </row>
    <row r="596" spans="1:7" ht="16.5" thickBot="1" x14ac:dyDescent="0.3">
      <c r="A596" s="1" t="s">
        <v>1097</v>
      </c>
      <c r="B596" s="2" t="s">
        <v>821</v>
      </c>
      <c r="C596" s="2" t="s">
        <v>1098</v>
      </c>
      <c r="D596" s="2" t="s">
        <v>91</v>
      </c>
      <c r="E596" s="33">
        <f t="shared" si="33"/>
        <v>43.44</v>
      </c>
      <c r="F596" s="15">
        <v>21.72</v>
      </c>
      <c r="G596" s="14">
        <f t="shared" si="34"/>
        <v>0.5</v>
      </c>
    </row>
    <row r="597" spans="1:7" ht="16.5" thickBot="1" x14ac:dyDescent="0.3">
      <c r="A597" s="1" t="s">
        <v>1099</v>
      </c>
      <c r="B597" s="2" t="s">
        <v>821</v>
      </c>
      <c r="C597" s="2" t="s">
        <v>1100</v>
      </c>
      <c r="D597" s="2" t="s">
        <v>91</v>
      </c>
      <c r="E597" s="33">
        <f t="shared" si="33"/>
        <v>50.1</v>
      </c>
      <c r="F597" s="15">
        <v>25.05</v>
      </c>
      <c r="G597" s="14">
        <f t="shared" si="34"/>
        <v>0.5</v>
      </c>
    </row>
    <row r="598" spans="1:7" ht="16.5" thickBot="1" x14ac:dyDescent="0.3">
      <c r="A598" s="1" t="s">
        <v>1101</v>
      </c>
      <c r="B598" s="2" t="s">
        <v>821</v>
      </c>
      <c r="C598" s="2" t="s">
        <v>1102</v>
      </c>
      <c r="D598" s="2" t="s">
        <v>91</v>
      </c>
      <c r="E598" s="33">
        <f t="shared" si="33"/>
        <v>59.22</v>
      </c>
      <c r="F598" s="15">
        <v>29.61</v>
      </c>
      <c r="G598" s="14">
        <f t="shared" si="34"/>
        <v>0.5</v>
      </c>
    </row>
    <row r="599" spans="1:7" ht="16.5" thickBot="1" x14ac:dyDescent="0.3">
      <c r="A599" s="1" t="s">
        <v>1103</v>
      </c>
      <c r="B599" s="2" t="s">
        <v>821</v>
      </c>
      <c r="C599" s="2" t="s">
        <v>1104</v>
      </c>
      <c r="D599" s="2" t="s">
        <v>91</v>
      </c>
      <c r="E599" s="33">
        <f t="shared" si="33"/>
        <v>67.44</v>
      </c>
      <c r="F599" s="15">
        <v>33.72</v>
      </c>
      <c r="G599" s="14">
        <f t="shared" si="34"/>
        <v>0.5</v>
      </c>
    </row>
    <row r="600" spans="1:7" ht="16.5" thickBot="1" x14ac:dyDescent="0.3">
      <c r="A600" s="1" t="s">
        <v>1105</v>
      </c>
      <c r="B600" s="2" t="s">
        <v>821</v>
      </c>
      <c r="C600" s="2" t="s">
        <v>1106</v>
      </c>
      <c r="D600" s="2" t="s">
        <v>91</v>
      </c>
      <c r="E600" s="33">
        <f t="shared" si="33"/>
        <v>74.88</v>
      </c>
      <c r="F600" s="15">
        <v>37.44</v>
      </c>
      <c r="G600" s="14">
        <f t="shared" si="34"/>
        <v>0.5</v>
      </c>
    </row>
    <row r="601" spans="1:7" ht="16.5" thickBot="1" x14ac:dyDescent="0.3">
      <c r="A601" s="1" t="s">
        <v>1107</v>
      </c>
      <c r="B601" s="2" t="s">
        <v>821</v>
      </c>
      <c r="C601" s="2" t="s">
        <v>1108</v>
      </c>
      <c r="D601" s="2" t="s">
        <v>91</v>
      </c>
      <c r="E601" s="33">
        <f t="shared" si="33"/>
        <v>93.72</v>
      </c>
      <c r="F601" s="15">
        <v>46.86</v>
      </c>
      <c r="G601" s="14">
        <f t="shared" si="34"/>
        <v>0.5</v>
      </c>
    </row>
    <row r="602" spans="1:7" ht="16.5" thickBot="1" x14ac:dyDescent="0.3">
      <c r="A602" s="1" t="s">
        <v>1109</v>
      </c>
      <c r="B602" s="2" t="s">
        <v>821</v>
      </c>
      <c r="C602" s="2" t="s">
        <v>1110</v>
      </c>
      <c r="D602" s="2" t="s">
        <v>91</v>
      </c>
      <c r="E602" s="33">
        <f t="shared" si="33"/>
        <v>32.520000000000003</v>
      </c>
      <c r="F602" s="15">
        <v>16.260000000000002</v>
      </c>
      <c r="G602" s="14">
        <f t="shared" si="34"/>
        <v>0.5</v>
      </c>
    </row>
    <row r="603" spans="1:7" ht="16.5" thickBot="1" x14ac:dyDescent="0.3">
      <c r="A603" s="1" t="s">
        <v>1111</v>
      </c>
      <c r="B603" s="2" t="s">
        <v>821</v>
      </c>
      <c r="C603" s="2" t="s">
        <v>1112</v>
      </c>
      <c r="D603" s="2" t="s">
        <v>91</v>
      </c>
      <c r="E603" s="33">
        <f t="shared" si="33"/>
        <v>37.08</v>
      </c>
      <c r="F603" s="15">
        <v>18.54</v>
      </c>
      <c r="G603" s="14">
        <f t="shared" si="34"/>
        <v>0.5</v>
      </c>
    </row>
    <row r="604" spans="1:7" ht="16.5" thickBot="1" x14ac:dyDescent="0.3">
      <c r="A604" s="1" t="s">
        <v>1113</v>
      </c>
      <c r="B604" s="2" t="s">
        <v>821</v>
      </c>
      <c r="C604" s="2" t="s">
        <v>1114</v>
      </c>
      <c r="D604" s="2" t="s">
        <v>91</v>
      </c>
      <c r="E604" s="33">
        <f t="shared" ref="E604:E667" si="35">F604/0.5</f>
        <v>40.68</v>
      </c>
      <c r="F604" s="15">
        <v>20.34</v>
      </c>
      <c r="G604" s="14">
        <f t="shared" si="34"/>
        <v>0.5</v>
      </c>
    </row>
    <row r="605" spans="1:7" ht="16.5" thickBot="1" x14ac:dyDescent="0.3">
      <c r="A605" s="1" t="s">
        <v>1115</v>
      </c>
      <c r="B605" s="2" t="s">
        <v>821</v>
      </c>
      <c r="C605" s="2" t="s">
        <v>1116</v>
      </c>
      <c r="D605" s="2" t="s">
        <v>91</v>
      </c>
      <c r="E605" s="33">
        <f t="shared" si="35"/>
        <v>47.76</v>
      </c>
      <c r="F605" s="15">
        <v>23.88</v>
      </c>
      <c r="G605" s="14">
        <f t="shared" si="34"/>
        <v>0.5</v>
      </c>
    </row>
    <row r="606" spans="1:7" ht="16.5" thickBot="1" x14ac:dyDescent="0.3">
      <c r="A606" s="1" t="s">
        <v>1117</v>
      </c>
      <c r="B606" s="2" t="s">
        <v>821</v>
      </c>
      <c r="C606" s="2" t="s">
        <v>1118</v>
      </c>
      <c r="D606" s="2" t="s">
        <v>91</v>
      </c>
      <c r="E606" s="33">
        <f t="shared" si="35"/>
        <v>53.4</v>
      </c>
      <c r="F606" s="15">
        <v>26.7</v>
      </c>
      <c r="G606" s="14">
        <f t="shared" si="34"/>
        <v>0.5</v>
      </c>
    </row>
    <row r="607" spans="1:7" ht="16.5" thickBot="1" x14ac:dyDescent="0.3">
      <c r="A607" s="1" t="s">
        <v>1119</v>
      </c>
      <c r="B607" s="2" t="s">
        <v>821</v>
      </c>
      <c r="C607" s="2" t="s">
        <v>1120</v>
      </c>
      <c r="D607" s="2" t="s">
        <v>91</v>
      </c>
      <c r="E607" s="33">
        <f t="shared" si="35"/>
        <v>55.5</v>
      </c>
      <c r="F607" s="15">
        <v>27.75</v>
      </c>
      <c r="G607" s="14">
        <f t="shared" si="34"/>
        <v>0.5</v>
      </c>
    </row>
    <row r="608" spans="1:7" ht="16.5" thickBot="1" x14ac:dyDescent="0.3">
      <c r="A608" s="1" t="s">
        <v>1121</v>
      </c>
      <c r="B608" s="2" t="s">
        <v>821</v>
      </c>
      <c r="C608" s="2" t="s">
        <v>1122</v>
      </c>
      <c r="D608" s="2" t="s">
        <v>91</v>
      </c>
      <c r="E608" s="33">
        <f t="shared" si="35"/>
        <v>61.86</v>
      </c>
      <c r="F608" s="15">
        <v>30.93</v>
      </c>
      <c r="G608" s="14">
        <f t="shared" si="34"/>
        <v>0.5</v>
      </c>
    </row>
    <row r="609" spans="1:7" ht="16.5" thickBot="1" x14ac:dyDescent="0.3">
      <c r="A609" s="1" t="s">
        <v>1123</v>
      </c>
      <c r="B609" s="2" t="s">
        <v>821</v>
      </c>
      <c r="C609" s="2" t="s">
        <v>1124</v>
      </c>
      <c r="D609" s="2" t="s">
        <v>91</v>
      </c>
      <c r="E609" s="33">
        <f t="shared" si="35"/>
        <v>78.12</v>
      </c>
      <c r="F609" s="15">
        <v>39.06</v>
      </c>
      <c r="G609" s="14">
        <f t="shared" si="34"/>
        <v>0.5</v>
      </c>
    </row>
    <row r="610" spans="1:7" ht="16.5" thickBot="1" x14ac:dyDescent="0.3">
      <c r="A610" s="1" t="s">
        <v>1125</v>
      </c>
      <c r="B610" s="2" t="s">
        <v>821</v>
      </c>
      <c r="C610" s="2" t="s">
        <v>1126</v>
      </c>
      <c r="D610" s="2" t="s">
        <v>91</v>
      </c>
      <c r="E610" s="33">
        <f t="shared" si="35"/>
        <v>96.12</v>
      </c>
      <c r="F610" s="15">
        <v>48.06</v>
      </c>
      <c r="G610" s="14">
        <f t="shared" si="34"/>
        <v>0.5</v>
      </c>
    </row>
    <row r="611" spans="1:7" ht="16.5" thickBot="1" x14ac:dyDescent="0.3">
      <c r="A611" s="1" t="s">
        <v>1127</v>
      </c>
      <c r="B611" s="2" t="s">
        <v>821</v>
      </c>
      <c r="C611" s="2" t="s">
        <v>1128</v>
      </c>
      <c r="D611" s="2" t="s">
        <v>91</v>
      </c>
      <c r="E611" s="33">
        <f t="shared" si="35"/>
        <v>35.82</v>
      </c>
      <c r="F611" s="15">
        <v>17.91</v>
      </c>
      <c r="G611" s="14">
        <f t="shared" si="34"/>
        <v>0.5</v>
      </c>
    </row>
    <row r="612" spans="1:7" ht="16.5" thickBot="1" x14ac:dyDescent="0.3">
      <c r="A612" s="1" t="s">
        <v>1129</v>
      </c>
      <c r="B612" s="2" t="s">
        <v>821</v>
      </c>
      <c r="C612" s="2" t="s">
        <v>1130</v>
      </c>
      <c r="D612" s="2" t="s">
        <v>91</v>
      </c>
      <c r="E612" s="33">
        <f t="shared" si="35"/>
        <v>40.32</v>
      </c>
      <c r="F612" s="15">
        <v>20.16</v>
      </c>
      <c r="G612" s="14">
        <f t="shared" si="34"/>
        <v>0.5</v>
      </c>
    </row>
    <row r="613" spans="1:7" ht="16.5" thickBot="1" x14ac:dyDescent="0.3">
      <c r="A613" s="1" t="s">
        <v>1131</v>
      </c>
      <c r="B613" s="2" t="s">
        <v>821</v>
      </c>
      <c r="C613" s="2" t="s">
        <v>1132</v>
      </c>
      <c r="D613" s="2" t="s">
        <v>91</v>
      </c>
      <c r="E613" s="33">
        <f t="shared" si="35"/>
        <v>43.92</v>
      </c>
      <c r="F613" s="15">
        <v>21.96</v>
      </c>
      <c r="G613" s="14">
        <f t="shared" si="34"/>
        <v>0.5</v>
      </c>
    </row>
    <row r="614" spans="1:7" ht="16.5" thickBot="1" x14ac:dyDescent="0.3">
      <c r="A614" s="1" t="s">
        <v>1133</v>
      </c>
      <c r="B614" s="2" t="s">
        <v>821</v>
      </c>
      <c r="C614" s="2" t="s">
        <v>1134</v>
      </c>
      <c r="D614" s="2" t="s">
        <v>91</v>
      </c>
      <c r="E614" s="33">
        <f t="shared" si="35"/>
        <v>48.54</v>
      </c>
      <c r="F614" s="15">
        <v>24.27</v>
      </c>
      <c r="G614" s="14">
        <f t="shared" si="34"/>
        <v>0.5</v>
      </c>
    </row>
    <row r="615" spans="1:7" ht="16.5" thickBot="1" x14ac:dyDescent="0.3">
      <c r="A615" s="1" t="s">
        <v>1135</v>
      </c>
      <c r="B615" s="2" t="s">
        <v>821</v>
      </c>
      <c r="C615" s="2" t="s">
        <v>1136</v>
      </c>
      <c r="D615" s="2" t="s">
        <v>91</v>
      </c>
      <c r="E615" s="33">
        <f t="shared" si="35"/>
        <v>52.74</v>
      </c>
      <c r="F615" s="15">
        <v>26.37</v>
      </c>
      <c r="G615" s="14">
        <f t="shared" si="34"/>
        <v>0.5</v>
      </c>
    </row>
    <row r="616" spans="1:7" ht="16.5" thickBot="1" x14ac:dyDescent="0.3">
      <c r="A616" s="1" t="s">
        <v>1137</v>
      </c>
      <c r="B616" s="2" t="s">
        <v>821</v>
      </c>
      <c r="C616" s="2" t="s">
        <v>1138</v>
      </c>
      <c r="D616" s="2" t="s">
        <v>91</v>
      </c>
      <c r="E616" s="33">
        <f t="shared" si="35"/>
        <v>59.04</v>
      </c>
      <c r="F616" s="15">
        <v>29.52</v>
      </c>
      <c r="G616" s="14">
        <f t="shared" si="34"/>
        <v>0.5</v>
      </c>
    </row>
    <row r="617" spans="1:7" ht="16.5" thickBot="1" x14ac:dyDescent="0.3">
      <c r="A617" s="1" t="s">
        <v>1139</v>
      </c>
      <c r="B617" s="2" t="s">
        <v>821</v>
      </c>
      <c r="C617" s="2" t="s">
        <v>1140</v>
      </c>
      <c r="D617" s="2" t="s">
        <v>91</v>
      </c>
      <c r="E617" s="33">
        <f t="shared" si="35"/>
        <v>66.180000000000007</v>
      </c>
      <c r="F617" s="15">
        <v>33.090000000000003</v>
      </c>
      <c r="G617" s="14">
        <f t="shared" si="34"/>
        <v>0.5</v>
      </c>
    </row>
    <row r="618" spans="1:7" ht="16.5" thickBot="1" x14ac:dyDescent="0.3">
      <c r="A618" s="1" t="s">
        <v>1141</v>
      </c>
      <c r="B618" s="2" t="s">
        <v>821</v>
      </c>
      <c r="C618" s="2" t="s">
        <v>1142</v>
      </c>
      <c r="D618" s="2" t="s">
        <v>91</v>
      </c>
      <c r="E618" s="33">
        <f t="shared" si="35"/>
        <v>76.5</v>
      </c>
      <c r="F618" s="15">
        <v>38.25</v>
      </c>
      <c r="G618" s="14">
        <f t="shared" si="34"/>
        <v>0.5</v>
      </c>
    </row>
    <row r="619" spans="1:7" ht="16.5" thickBot="1" x14ac:dyDescent="0.3">
      <c r="A619" s="1" t="s">
        <v>1143</v>
      </c>
      <c r="B619" s="2" t="s">
        <v>821</v>
      </c>
      <c r="C619" s="2" t="s">
        <v>1144</v>
      </c>
      <c r="D619" s="2" t="s">
        <v>91</v>
      </c>
      <c r="E619" s="33">
        <f t="shared" si="35"/>
        <v>90.48</v>
      </c>
      <c r="F619" s="15">
        <v>45.24</v>
      </c>
      <c r="G619" s="14">
        <f t="shared" si="34"/>
        <v>0.5</v>
      </c>
    </row>
    <row r="620" spans="1:7" ht="16.5" thickBot="1" x14ac:dyDescent="0.3">
      <c r="A620" s="1" t="s">
        <v>1145</v>
      </c>
      <c r="B620" s="2" t="s">
        <v>821</v>
      </c>
      <c r="C620" s="2" t="s">
        <v>1146</v>
      </c>
      <c r="D620" s="2" t="s">
        <v>91</v>
      </c>
      <c r="E620" s="33">
        <f t="shared" si="35"/>
        <v>89.58</v>
      </c>
      <c r="F620" s="15">
        <v>44.79</v>
      </c>
      <c r="G620" s="14">
        <f t="shared" si="34"/>
        <v>0.5</v>
      </c>
    </row>
    <row r="621" spans="1:7" ht="16.5" thickBot="1" x14ac:dyDescent="0.3">
      <c r="A621" s="1" t="s">
        <v>1147</v>
      </c>
      <c r="B621" s="2" t="s">
        <v>821</v>
      </c>
      <c r="C621" s="2" t="s">
        <v>1148</v>
      </c>
      <c r="D621" s="2" t="s">
        <v>91</v>
      </c>
      <c r="E621" s="33">
        <f t="shared" si="35"/>
        <v>96.24</v>
      </c>
      <c r="F621" s="15">
        <v>48.12</v>
      </c>
      <c r="G621" s="14">
        <f t="shared" si="34"/>
        <v>0.5</v>
      </c>
    </row>
    <row r="622" spans="1:7" ht="16.5" thickBot="1" x14ac:dyDescent="0.3">
      <c r="A622" s="1" t="s">
        <v>1149</v>
      </c>
      <c r="B622" s="2" t="s">
        <v>821</v>
      </c>
      <c r="C622" s="2" t="s">
        <v>1150</v>
      </c>
      <c r="D622" s="2" t="s">
        <v>91</v>
      </c>
      <c r="E622" s="33">
        <f t="shared" si="35"/>
        <v>102.96</v>
      </c>
      <c r="F622" s="15">
        <v>51.48</v>
      </c>
      <c r="G622" s="14">
        <f t="shared" si="34"/>
        <v>0.5</v>
      </c>
    </row>
    <row r="623" spans="1:7" ht="16.5" thickBot="1" x14ac:dyDescent="0.3">
      <c r="A623" s="1" t="s">
        <v>1151</v>
      </c>
      <c r="B623" s="2" t="s">
        <v>821</v>
      </c>
      <c r="C623" s="2" t="s">
        <v>1152</v>
      </c>
      <c r="D623" s="2" t="s">
        <v>91</v>
      </c>
      <c r="E623" s="33">
        <f t="shared" si="35"/>
        <v>109.62</v>
      </c>
      <c r="F623" s="15">
        <v>54.81</v>
      </c>
      <c r="G623" s="14">
        <f t="shared" si="34"/>
        <v>0.5</v>
      </c>
    </row>
    <row r="624" spans="1:7" ht="16.5" thickBot="1" x14ac:dyDescent="0.3">
      <c r="A624" s="1" t="s">
        <v>1153</v>
      </c>
      <c r="B624" s="2" t="s">
        <v>821</v>
      </c>
      <c r="C624" s="2" t="s">
        <v>1154</v>
      </c>
      <c r="D624" s="2" t="s">
        <v>91</v>
      </c>
      <c r="E624" s="33">
        <f t="shared" si="35"/>
        <v>119.76</v>
      </c>
      <c r="F624" s="15">
        <v>59.88</v>
      </c>
      <c r="G624" s="14">
        <f t="shared" si="34"/>
        <v>0.5</v>
      </c>
    </row>
    <row r="625" spans="1:7" ht="16.5" thickBot="1" x14ac:dyDescent="0.3">
      <c r="A625" s="1" t="s">
        <v>1155</v>
      </c>
      <c r="B625" s="2" t="s">
        <v>821</v>
      </c>
      <c r="C625" s="2" t="s">
        <v>1156</v>
      </c>
      <c r="D625" s="2" t="s">
        <v>91</v>
      </c>
      <c r="E625" s="33">
        <f t="shared" si="35"/>
        <v>126.36</v>
      </c>
      <c r="F625" s="15">
        <v>63.18</v>
      </c>
      <c r="G625" s="14">
        <f t="shared" si="34"/>
        <v>0.5</v>
      </c>
    </row>
    <row r="626" spans="1:7" ht="16.5" thickBot="1" x14ac:dyDescent="0.3">
      <c r="A626" s="1" t="s">
        <v>1157</v>
      </c>
      <c r="B626" s="2" t="s">
        <v>821</v>
      </c>
      <c r="C626" s="2" t="s">
        <v>1158</v>
      </c>
      <c r="D626" s="2" t="s">
        <v>91</v>
      </c>
      <c r="E626" s="33">
        <f t="shared" si="35"/>
        <v>136.44</v>
      </c>
      <c r="F626" s="15">
        <v>68.22</v>
      </c>
      <c r="G626" s="14">
        <f t="shared" si="34"/>
        <v>0.5</v>
      </c>
    </row>
    <row r="627" spans="1:7" ht="16.5" thickBot="1" x14ac:dyDescent="0.3">
      <c r="A627" s="1" t="s">
        <v>1159</v>
      </c>
      <c r="B627" s="2" t="s">
        <v>821</v>
      </c>
      <c r="C627" s="2" t="s">
        <v>1160</v>
      </c>
      <c r="D627" s="2" t="s">
        <v>91</v>
      </c>
      <c r="E627" s="33">
        <f t="shared" si="35"/>
        <v>153.18</v>
      </c>
      <c r="F627" s="15">
        <v>76.59</v>
      </c>
      <c r="G627" s="14">
        <f t="shared" si="34"/>
        <v>0.5</v>
      </c>
    </row>
    <row r="628" spans="1:7" ht="16.5" thickBot="1" x14ac:dyDescent="0.3">
      <c r="A628" s="1" t="s">
        <v>1161</v>
      </c>
      <c r="B628" s="2" t="s">
        <v>821</v>
      </c>
      <c r="C628" s="2" t="s">
        <v>1162</v>
      </c>
      <c r="D628" s="2" t="s">
        <v>91</v>
      </c>
      <c r="E628" s="33">
        <f t="shared" si="35"/>
        <v>169.86</v>
      </c>
      <c r="F628" s="15">
        <v>84.93</v>
      </c>
      <c r="G628" s="14">
        <f t="shared" si="34"/>
        <v>0.5</v>
      </c>
    </row>
    <row r="629" spans="1:7" ht="16.5" thickBot="1" x14ac:dyDescent="0.3">
      <c r="A629" s="1" t="s">
        <v>1163</v>
      </c>
      <c r="B629" s="2" t="s">
        <v>821</v>
      </c>
      <c r="C629" s="2" t="s">
        <v>1164</v>
      </c>
      <c r="D629" s="2" t="s">
        <v>91</v>
      </c>
      <c r="E629" s="33">
        <f t="shared" si="35"/>
        <v>96.72</v>
      </c>
      <c r="F629" s="15">
        <v>48.36</v>
      </c>
      <c r="G629" s="14">
        <f t="shared" si="34"/>
        <v>0.5</v>
      </c>
    </row>
    <row r="630" spans="1:7" ht="16.5" thickBot="1" x14ac:dyDescent="0.3">
      <c r="A630" s="1" t="s">
        <v>1165</v>
      </c>
      <c r="B630" s="2" t="s">
        <v>821</v>
      </c>
      <c r="C630" s="2" t="s">
        <v>1166</v>
      </c>
      <c r="D630" s="2" t="s">
        <v>91</v>
      </c>
      <c r="E630" s="33">
        <f t="shared" si="35"/>
        <v>105.78</v>
      </c>
      <c r="F630" s="15">
        <v>52.89</v>
      </c>
      <c r="G630" s="14">
        <f t="shared" si="34"/>
        <v>0.5</v>
      </c>
    </row>
    <row r="631" spans="1:7" ht="16.5" thickBot="1" x14ac:dyDescent="0.3">
      <c r="A631" s="1" t="s">
        <v>1167</v>
      </c>
      <c r="B631" s="2" t="s">
        <v>821</v>
      </c>
      <c r="C631" s="2" t="s">
        <v>1168</v>
      </c>
      <c r="D631" s="2" t="s">
        <v>91</v>
      </c>
      <c r="E631" s="33">
        <f t="shared" si="35"/>
        <v>114.84</v>
      </c>
      <c r="F631" s="15">
        <v>57.42</v>
      </c>
      <c r="G631" s="14">
        <f t="shared" si="34"/>
        <v>0.5</v>
      </c>
    </row>
    <row r="632" spans="1:7" ht="16.5" thickBot="1" x14ac:dyDescent="0.3">
      <c r="A632" s="1" t="s">
        <v>1169</v>
      </c>
      <c r="B632" s="2" t="s">
        <v>821</v>
      </c>
      <c r="C632" s="2" t="s">
        <v>1170</v>
      </c>
      <c r="D632" s="2" t="s">
        <v>91</v>
      </c>
      <c r="E632" s="33">
        <f t="shared" si="35"/>
        <v>123.9</v>
      </c>
      <c r="F632" s="15">
        <v>61.95</v>
      </c>
      <c r="G632" s="14">
        <f t="shared" si="34"/>
        <v>0.5</v>
      </c>
    </row>
    <row r="633" spans="1:7" ht="16.5" thickBot="1" x14ac:dyDescent="0.3">
      <c r="A633" s="1" t="s">
        <v>1171</v>
      </c>
      <c r="B633" s="2" t="s">
        <v>821</v>
      </c>
      <c r="C633" s="2" t="s">
        <v>1172</v>
      </c>
      <c r="D633" s="2" t="s">
        <v>91</v>
      </c>
      <c r="E633" s="33">
        <f t="shared" si="35"/>
        <v>137.52000000000001</v>
      </c>
      <c r="F633" s="15">
        <v>68.760000000000005</v>
      </c>
      <c r="G633" s="14">
        <f t="shared" si="34"/>
        <v>0.5</v>
      </c>
    </row>
    <row r="634" spans="1:7" ht="16.5" thickBot="1" x14ac:dyDescent="0.3">
      <c r="A634" s="1" t="s">
        <v>1173</v>
      </c>
      <c r="B634" s="2" t="s">
        <v>821</v>
      </c>
      <c r="C634" s="2" t="s">
        <v>1174</v>
      </c>
      <c r="D634" s="2" t="s">
        <v>91</v>
      </c>
      <c r="E634" s="33">
        <f t="shared" si="35"/>
        <v>146.58000000000001</v>
      </c>
      <c r="F634" s="15">
        <v>73.290000000000006</v>
      </c>
      <c r="G634" s="14">
        <f t="shared" si="34"/>
        <v>0.5</v>
      </c>
    </row>
    <row r="635" spans="1:7" ht="16.5" thickBot="1" x14ac:dyDescent="0.3">
      <c r="A635" s="1" t="s">
        <v>1175</v>
      </c>
      <c r="B635" s="2" t="s">
        <v>821</v>
      </c>
      <c r="C635" s="2" t="s">
        <v>1176</v>
      </c>
      <c r="D635" s="2" t="s">
        <v>91</v>
      </c>
      <c r="E635" s="33">
        <f t="shared" si="35"/>
        <v>160.13999999999999</v>
      </c>
      <c r="F635" s="15">
        <v>80.069999999999993</v>
      </c>
      <c r="G635" s="14">
        <f t="shared" si="34"/>
        <v>0.5</v>
      </c>
    </row>
    <row r="636" spans="1:7" ht="16.5" thickBot="1" x14ac:dyDescent="0.3">
      <c r="A636" s="1" t="s">
        <v>1177</v>
      </c>
      <c r="B636" s="2" t="s">
        <v>821</v>
      </c>
      <c r="C636" s="2" t="s">
        <v>1178</v>
      </c>
      <c r="D636" s="2" t="s">
        <v>91</v>
      </c>
      <c r="E636" s="33">
        <f t="shared" si="35"/>
        <v>182.76</v>
      </c>
      <c r="F636" s="15">
        <v>91.38</v>
      </c>
      <c r="G636" s="14">
        <f t="shared" si="34"/>
        <v>0.5</v>
      </c>
    </row>
    <row r="637" spans="1:7" ht="16.5" thickBot="1" x14ac:dyDescent="0.3">
      <c r="A637" s="1" t="s">
        <v>1179</v>
      </c>
      <c r="B637" s="2" t="s">
        <v>821</v>
      </c>
      <c r="C637" s="2" t="s">
        <v>1180</v>
      </c>
      <c r="D637" s="2" t="s">
        <v>91</v>
      </c>
      <c r="E637" s="33">
        <f t="shared" si="35"/>
        <v>205.44</v>
      </c>
      <c r="F637" s="15">
        <v>102.72</v>
      </c>
      <c r="G637" s="14">
        <f t="shared" si="34"/>
        <v>0.5</v>
      </c>
    </row>
    <row r="638" spans="1:7" ht="16.5" thickBot="1" x14ac:dyDescent="0.3">
      <c r="A638" s="1" t="s">
        <v>1181</v>
      </c>
      <c r="B638" s="2" t="s">
        <v>821</v>
      </c>
      <c r="C638" s="2" t="s">
        <v>1182</v>
      </c>
      <c r="D638" s="2" t="s">
        <v>91</v>
      </c>
      <c r="E638" s="33">
        <f t="shared" si="35"/>
        <v>135.96</v>
      </c>
      <c r="F638" s="15">
        <v>67.98</v>
      </c>
      <c r="G638" s="14">
        <f t="shared" si="34"/>
        <v>0.5</v>
      </c>
    </row>
    <row r="639" spans="1:7" ht="16.5" thickBot="1" x14ac:dyDescent="0.3">
      <c r="A639" s="1" t="s">
        <v>1183</v>
      </c>
      <c r="B639" s="2" t="s">
        <v>821</v>
      </c>
      <c r="C639" s="2" t="s">
        <v>1184</v>
      </c>
      <c r="D639" s="2" t="s">
        <v>91</v>
      </c>
      <c r="E639" s="33">
        <f t="shared" si="35"/>
        <v>143.82</v>
      </c>
      <c r="F639" s="15">
        <v>71.91</v>
      </c>
      <c r="G639" s="14">
        <f t="shared" si="34"/>
        <v>0.5</v>
      </c>
    </row>
    <row r="640" spans="1:7" ht="16.5" thickBot="1" x14ac:dyDescent="0.3">
      <c r="A640" s="1" t="s">
        <v>1185</v>
      </c>
      <c r="B640" s="2" t="s">
        <v>821</v>
      </c>
      <c r="C640" s="2" t="s">
        <v>1186</v>
      </c>
      <c r="D640" s="2" t="s">
        <v>91</v>
      </c>
      <c r="E640" s="33">
        <f t="shared" si="35"/>
        <v>151.68</v>
      </c>
      <c r="F640" s="15">
        <v>75.84</v>
      </c>
      <c r="G640" s="14">
        <f t="shared" si="34"/>
        <v>0.5</v>
      </c>
    </row>
    <row r="641" spans="1:7" ht="16.5" thickBot="1" x14ac:dyDescent="0.3">
      <c r="A641" s="1" t="s">
        <v>1187</v>
      </c>
      <c r="B641" s="2" t="s">
        <v>821</v>
      </c>
      <c r="C641" s="2" t="s">
        <v>1188</v>
      </c>
      <c r="D641" s="2" t="s">
        <v>91</v>
      </c>
      <c r="E641" s="33">
        <f t="shared" si="35"/>
        <v>159.54</v>
      </c>
      <c r="F641" s="15">
        <v>79.77</v>
      </c>
      <c r="G641" s="14">
        <f t="shared" si="34"/>
        <v>0.5</v>
      </c>
    </row>
    <row r="642" spans="1:7" ht="16.5" thickBot="1" x14ac:dyDescent="0.3">
      <c r="A642" s="1" t="s">
        <v>1189</v>
      </c>
      <c r="B642" s="2" t="s">
        <v>821</v>
      </c>
      <c r="C642" s="2" t="s">
        <v>1190</v>
      </c>
      <c r="D642" s="2" t="s">
        <v>91</v>
      </c>
      <c r="E642" s="33">
        <f t="shared" si="35"/>
        <v>171.36</v>
      </c>
      <c r="F642" s="15">
        <v>85.68</v>
      </c>
      <c r="G642" s="14">
        <f t="shared" si="34"/>
        <v>0.5</v>
      </c>
    </row>
    <row r="643" spans="1:7" ht="16.5" thickBot="1" x14ac:dyDescent="0.3">
      <c r="A643" s="1" t="s">
        <v>1191</v>
      </c>
      <c r="B643" s="2" t="s">
        <v>821</v>
      </c>
      <c r="C643" s="2" t="s">
        <v>1192</v>
      </c>
      <c r="D643" s="2" t="s">
        <v>91</v>
      </c>
      <c r="E643" s="33">
        <f t="shared" si="35"/>
        <v>179.22</v>
      </c>
      <c r="F643" s="15">
        <v>89.61</v>
      </c>
      <c r="G643" s="14">
        <f t="shared" si="34"/>
        <v>0.5</v>
      </c>
    </row>
    <row r="644" spans="1:7" ht="16.5" thickBot="1" x14ac:dyDescent="0.3">
      <c r="A644" s="1" t="s">
        <v>1193</v>
      </c>
      <c r="B644" s="2" t="s">
        <v>821</v>
      </c>
      <c r="C644" s="2" t="s">
        <v>1194</v>
      </c>
      <c r="D644" s="2" t="s">
        <v>91</v>
      </c>
      <c r="E644" s="33">
        <f t="shared" si="35"/>
        <v>191.04</v>
      </c>
      <c r="F644" s="15">
        <v>95.52</v>
      </c>
      <c r="G644" s="14">
        <f t="shared" si="34"/>
        <v>0.5</v>
      </c>
    </row>
    <row r="645" spans="1:7" ht="16.5" thickBot="1" x14ac:dyDescent="0.3">
      <c r="A645" s="1" t="s">
        <v>1195</v>
      </c>
      <c r="B645" s="2" t="s">
        <v>821</v>
      </c>
      <c r="C645" s="2" t="s">
        <v>1196</v>
      </c>
      <c r="D645" s="2" t="s">
        <v>91</v>
      </c>
      <c r="E645" s="33">
        <f t="shared" si="35"/>
        <v>210.72</v>
      </c>
      <c r="F645" s="15">
        <v>105.36</v>
      </c>
      <c r="G645" s="14">
        <f t="shared" si="34"/>
        <v>0.5</v>
      </c>
    </row>
    <row r="646" spans="1:7" ht="16.5" thickBot="1" x14ac:dyDescent="0.3">
      <c r="A646" s="1" t="s">
        <v>1197</v>
      </c>
      <c r="B646" s="2" t="s">
        <v>821</v>
      </c>
      <c r="C646" s="2" t="s">
        <v>1198</v>
      </c>
      <c r="D646" s="2" t="s">
        <v>91</v>
      </c>
      <c r="E646" s="33">
        <f t="shared" si="35"/>
        <v>230.46</v>
      </c>
      <c r="F646" s="15">
        <v>115.23</v>
      </c>
      <c r="G646" s="14">
        <f t="shared" si="34"/>
        <v>0.5</v>
      </c>
    </row>
    <row r="647" spans="1:7" ht="16.5" thickBot="1" x14ac:dyDescent="0.3">
      <c r="A647" s="1" t="s">
        <v>1199</v>
      </c>
      <c r="B647" s="2" t="s">
        <v>821</v>
      </c>
      <c r="C647" s="2" t="s">
        <v>1200</v>
      </c>
      <c r="D647" s="2" t="s">
        <v>91</v>
      </c>
      <c r="E647" s="33">
        <f t="shared" si="35"/>
        <v>29.28</v>
      </c>
      <c r="F647" s="15">
        <v>14.64</v>
      </c>
      <c r="G647" s="14">
        <f t="shared" si="34"/>
        <v>0.5</v>
      </c>
    </row>
    <row r="648" spans="1:7" ht="16.5" thickBot="1" x14ac:dyDescent="0.3">
      <c r="A648" s="1" t="s">
        <v>1201</v>
      </c>
      <c r="B648" s="2" t="s">
        <v>821</v>
      </c>
      <c r="C648" s="2" t="s">
        <v>1202</v>
      </c>
      <c r="D648" s="2" t="s">
        <v>91</v>
      </c>
      <c r="E648" s="33">
        <f t="shared" si="35"/>
        <v>33.840000000000003</v>
      </c>
      <c r="F648" s="15">
        <v>16.920000000000002</v>
      </c>
      <c r="G648" s="14">
        <f t="shared" si="34"/>
        <v>0.5</v>
      </c>
    </row>
    <row r="649" spans="1:7" ht="16.5" thickBot="1" x14ac:dyDescent="0.3">
      <c r="A649" s="1" t="s">
        <v>1203</v>
      </c>
      <c r="B649" s="2" t="s">
        <v>821</v>
      </c>
      <c r="C649" s="2" t="s">
        <v>1204</v>
      </c>
      <c r="D649" s="2" t="s">
        <v>91</v>
      </c>
      <c r="E649" s="33">
        <f t="shared" si="35"/>
        <v>37.44</v>
      </c>
      <c r="F649" s="15">
        <v>18.72</v>
      </c>
      <c r="G649" s="14">
        <f t="shared" si="34"/>
        <v>0.5</v>
      </c>
    </row>
    <row r="650" spans="1:7" ht="16.5" thickBot="1" x14ac:dyDescent="0.3">
      <c r="A650" s="1" t="s">
        <v>1205</v>
      </c>
      <c r="B650" s="2" t="s">
        <v>821</v>
      </c>
      <c r="C650" s="2" t="s">
        <v>1206</v>
      </c>
      <c r="D650" s="2" t="s">
        <v>91</v>
      </c>
      <c r="E650" s="33">
        <f t="shared" si="35"/>
        <v>42.72</v>
      </c>
      <c r="F650" s="15">
        <v>21.36</v>
      </c>
      <c r="G650" s="14">
        <f t="shared" ref="G650:G713" si="36">SUM(1-(F650/E650))</f>
        <v>0.5</v>
      </c>
    </row>
    <row r="651" spans="1:7" ht="16.5" thickBot="1" x14ac:dyDescent="0.3">
      <c r="A651" s="1" t="s">
        <v>1207</v>
      </c>
      <c r="B651" s="2" t="s">
        <v>821</v>
      </c>
      <c r="C651" s="2" t="s">
        <v>1208</v>
      </c>
      <c r="D651" s="2" t="s">
        <v>91</v>
      </c>
      <c r="E651" s="33">
        <f t="shared" si="35"/>
        <v>50.1</v>
      </c>
      <c r="F651" s="15">
        <v>25.05</v>
      </c>
      <c r="G651" s="14">
        <f t="shared" si="36"/>
        <v>0.5</v>
      </c>
    </row>
    <row r="652" spans="1:7" ht="16.5" thickBot="1" x14ac:dyDescent="0.3">
      <c r="A652" s="1" t="s">
        <v>1209</v>
      </c>
      <c r="B652" s="2" t="s">
        <v>821</v>
      </c>
      <c r="C652" s="2" t="s">
        <v>1210</v>
      </c>
      <c r="D652" s="2" t="s">
        <v>91</v>
      </c>
      <c r="E652" s="33">
        <f t="shared" si="35"/>
        <v>59.04</v>
      </c>
      <c r="F652" s="15">
        <v>29.52</v>
      </c>
      <c r="G652" s="14">
        <f t="shared" si="36"/>
        <v>0.5</v>
      </c>
    </row>
    <row r="653" spans="1:7" ht="16.5" thickBot="1" x14ac:dyDescent="0.3">
      <c r="A653" s="1" t="s">
        <v>1211</v>
      </c>
      <c r="B653" s="2" t="s">
        <v>821</v>
      </c>
      <c r="C653" s="2" t="s">
        <v>1212</v>
      </c>
      <c r="D653" s="2" t="s">
        <v>91</v>
      </c>
      <c r="E653" s="33">
        <f t="shared" si="35"/>
        <v>71.88</v>
      </c>
      <c r="F653" s="15">
        <v>35.94</v>
      </c>
      <c r="G653" s="14">
        <f t="shared" si="36"/>
        <v>0.5</v>
      </c>
    </row>
    <row r="654" spans="1:7" ht="16.5" thickBot="1" x14ac:dyDescent="0.3">
      <c r="A654" s="1" t="s">
        <v>1213</v>
      </c>
      <c r="B654" s="2" t="s">
        <v>821</v>
      </c>
      <c r="C654" s="2" t="s">
        <v>1214</v>
      </c>
      <c r="D654" s="2" t="s">
        <v>91</v>
      </c>
      <c r="E654" s="33">
        <f t="shared" si="35"/>
        <v>74.88</v>
      </c>
      <c r="F654" s="15">
        <v>37.44</v>
      </c>
      <c r="G654" s="14">
        <f t="shared" si="36"/>
        <v>0.5</v>
      </c>
    </row>
    <row r="655" spans="1:7" ht="16.5" thickBot="1" x14ac:dyDescent="0.3">
      <c r="A655" s="1" t="s">
        <v>1215</v>
      </c>
      <c r="B655" s="2" t="s">
        <v>821</v>
      </c>
      <c r="C655" s="2" t="s">
        <v>1216</v>
      </c>
      <c r="D655" s="2" t="s">
        <v>91</v>
      </c>
      <c r="E655" s="33">
        <f t="shared" si="35"/>
        <v>89.76</v>
      </c>
      <c r="F655" s="15">
        <v>44.88</v>
      </c>
      <c r="G655" s="14">
        <f t="shared" si="36"/>
        <v>0.5</v>
      </c>
    </row>
    <row r="656" spans="1:7" ht="16.5" thickBot="1" x14ac:dyDescent="0.3">
      <c r="A656" s="1" t="s">
        <v>1217</v>
      </c>
      <c r="B656" s="2" t="s">
        <v>821</v>
      </c>
      <c r="C656" s="2" t="s">
        <v>1218</v>
      </c>
      <c r="D656" s="2" t="s">
        <v>91</v>
      </c>
      <c r="E656" s="33">
        <f t="shared" si="35"/>
        <v>32.520000000000003</v>
      </c>
      <c r="F656" s="15">
        <v>16.260000000000002</v>
      </c>
      <c r="G656" s="14">
        <f t="shared" si="36"/>
        <v>0.5</v>
      </c>
    </row>
    <row r="657" spans="1:7" ht="16.5" thickBot="1" x14ac:dyDescent="0.3">
      <c r="A657" s="1" t="s">
        <v>1219</v>
      </c>
      <c r="B657" s="2" t="s">
        <v>821</v>
      </c>
      <c r="C657" s="2" t="s">
        <v>1220</v>
      </c>
      <c r="D657" s="2" t="s">
        <v>91</v>
      </c>
      <c r="E657" s="33">
        <f t="shared" si="35"/>
        <v>37.08</v>
      </c>
      <c r="F657" s="15">
        <v>18.54</v>
      </c>
      <c r="G657" s="14">
        <f t="shared" si="36"/>
        <v>0.5</v>
      </c>
    </row>
    <row r="658" spans="1:7" ht="16.5" thickBot="1" x14ac:dyDescent="0.3">
      <c r="A658" s="1" t="s">
        <v>1221</v>
      </c>
      <c r="B658" s="2" t="s">
        <v>821</v>
      </c>
      <c r="C658" s="2" t="s">
        <v>1222</v>
      </c>
      <c r="D658" s="2" t="s">
        <v>91</v>
      </c>
      <c r="E658" s="33">
        <f t="shared" si="35"/>
        <v>40.68</v>
      </c>
      <c r="F658" s="15">
        <v>20.34</v>
      </c>
      <c r="G658" s="14">
        <f t="shared" si="36"/>
        <v>0.5</v>
      </c>
    </row>
    <row r="659" spans="1:7" ht="16.5" thickBot="1" x14ac:dyDescent="0.3">
      <c r="A659" s="1" t="s">
        <v>1223</v>
      </c>
      <c r="B659" s="2" t="s">
        <v>821</v>
      </c>
      <c r="C659" s="2" t="s">
        <v>1224</v>
      </c>
      <c r="D659" s="2" t="s">
        <v>91</v>
      </c>
      <c r="E659" s="33">
        <f t="shared" si="35"/>
        <v>43.68</v>
      </c>
      <c r="F659" s="15">
        <v>21.84</v>
      </c>
      <c r="G659" s="14">
        <f t="shared" si="36"/>
        <v>0.5</v>
      </c>
    </row>
    <row r="660" spans="1:7" ht="16.5" thickBot="1" x14ac:dyDescent="0.3">
      <c r="A660" s="1" t="s">
        <v>1225</v>
      </c>
      <c r="B660" s="2" t="s">
        <v>821</v>
      </c>
      <c r="C660" s="2" t="s">
        <v>1226</v>
      </c>
      <c r="D660" s="2" t="s">
        <v>91</v>
      </c>
      <c r="E660" s="33">
        <f t="shared" si="35"/>
        <v>53.4</v>
      </c>
      <c r="F660" s="15">
        <v>26.7</v>
      </c>
      <c r="G660" s="14">
        <f t="shared" si="36"/>
        <v>0.5</v>
      </c>
    </row>
    <row r="661" spans="1:7" ht="16.5" thickBot="1" x14ac:dyDescent="0.3">
      <c r="A661" s="1" t="s">
        <v>1227</v>
      </c>
      <c r="B661" s="2" t="s">
        <v>821</v>
      </c>
      <c r="C661" s="2" t="s">
        <v>1228</v>
      </c>
      <c r="D661" s="2" t="s">
        <v>91</v>
      </c>
      <c r="E661" s="33">
        <f t="shared" si="35"/>
        <v>59.16</v>
      </c>
      <c r="F661" s="15">
        <v>29.58</v>
      </c>
      <c r="G661" s="14">
        <f t="shared" si="36"/>
        <v>0.5</v>
      </c>
    </row>
    <row r="662" spans="1:7" ht="16.5" thickBot="1" x14ac:dyDescent="0.3">
      <c r="A662" s="1" t="s">
        <v>1229</v>
      </c>
      <c r="B662" s="2" t="s">
        <v>821</v>
      </c>
      <c r="C662" s="2" t="s">
        <v>1230</v>
      </c>
      <c r="D662" s="2" t="s">
        <v>91</v>
      </c>
      <c r="E662" s="33">
        <f t="shared" si="35"/>
        <v>61.86</v>
      </c>
      <c r="F662" s="15">
        <v>30.93</v>
      </c>
      <c r="G662" s="14">
        <f t="shared" si="36"/>
        <v>0.5</v>
      </c>
    </row>
    <row r="663" spans="1:7" ht="16.5" thickBot="1" x14ac:dyDescent="0.3">
      <c r="A663" s="1" t="s">
        <v>1231</v>
      </c>
      <c r="B663" s="2" t="s">
        <v>821</v>
      </c>
      <c r="C663" s="2" t="s">
        <v>1232</v>
      </c>
      <c r="D663" s="2" t="s">
        <v>91</v>
      </c>
      <c r="E663" s="33">
        <f t="shared" si="35"/>
        <v>78.12</v>
      </c>
      <c r="F663" s="15">
        <v>39.06</v>
      </c>
      <c r="G663" s="14">
        <f t="shared" si="36"/>
        <v>0.5</v>
      </c>
    </row>
    <row r="664" spans="1:7" ht="16.5" thickBot="1" x14ac:dyDescent="0.3">
      <c r="A664" s="1" t="s">
        <v>1233</v>
      </c>
      <c r="B664" s="2" t="s">
        <v>821</v>
      </c>
      <c r="C664" s="2" t="s">
        <v>1234</v>
      </c>
      <c r="D664" s="2" t="s">
        <v>91</v>
      </c>
      <c r="E664" s="33">
        <f t="shared" si="35"/>
        <v>95.88</v>
      </c>
      <c r="F664" s="15">
        <v>47.94</v>
      </c>
      <c r="G664" s="14">
        <f t="shared" si="36"/>
        <v>0.5</v>
      </c>
    </row>
    <row r="665" spans="1:7" ht="16.5" thickBot="1" x14ac:dyDescent="0.3">
      <c r="A665" s="1" t="s">
        <v>1235</v>
      </c>
      <c r="B665" s="2" t="s">
        <v>821</v>
      </c>
      <c r="C665" s="2" t="s">
        <v>1236</v>
      </c>
      <c r="D665" s="2" t="s">
        <v>91</v>
      </c>
      <c r="E665" s="33">
        <f t="shared" si="35"/>
        <v>35.82</v>
      </c>
      <c r="F665" s="15">
        <v>17.91</v>
      </c>
      <c r="G665" s="14">
        <f t="shared" si="36"/>
        <v>0.5</v>
      </c>
    </row>
    <row r="666" spans="1:7" ht="16.5" thickBot="1" x14ac:dyDescent="0.3">
      <c r="A666" s="1" t="s">
        <v>1237</v>
      </c>
      <c r="B666" s="2" t="s">
        <v>821</v>
      </c>
      <c r="C666" s="2" t="s">
        <v>1238</v>
      </c>
      <c r="D666" s="2" t="s">
        <v>91</v>
      </c>
      <c r="E666" s="33">
        <f t="shared" si="35"/>
        <v>40.32</v>
      </c>
      <c r="F666" s="15">
        <v>20.16</v>
      </c>
      <c r="G666" s="14">
        <f t="shared" si="36"/>
        <v>0.5</v>
      </c>
    </row>
    <row r="667" spans="1:7" ht="16.5" thickBot="1" x14ac:dyDescent="0.3">
      <c r="A667" s="1" t="s">
        <v>1239</v>
      </c>
      <c r="B667" s="2" t="s">
        <v>821</v>
      </c>
      <c r="C667" s="2" t="s">
        <v>1240</v>
      </c>
      <c r="D667" s="2" t="s">
        <v>91</v>
      </c>
      <c r="E667" s="33">
        <f t="shared" si="35"/>
        <v>43.92</v>
      </c>
      <c r="F667" s="15">
        <v>21.96</v>
      </c>
      <c r="G667" s="14">
        <f t="shared" si="36"/>
        <v>0.5</v>
      </c>
    </row>
    <row r="668" spans="1:7" ht="16.5" thickBot="1" x14ac:dyDescent="0.3">
      <c r="A668" s="1" t="s">
        <v>1241</v>
      </c>
      <c r="B668" s="2" t="s">
        <v>821</v>
      </c>
      <c r="C668" s="2" t="s">
        <v>1242</v>
      </c>
      <c r="D668" s="2" t="s">
        <v>91</v>
      </c>
      <c r="E668" s="33">
        <f t="shared" ref="E668:E731" si="37">F668/0.5</f>
        <v>46.2</v>
      </c>
      <c r="F668" s="15">
        <v>23.1</v>
      </c>
      <c r="G668" s="14">
        <f t="shared" si="36"/>
        <v>0.5</v>
      </c>
    </row>
    <row r="669" spans="1:7" ht="16.5" thickBot="1" x14ac:dyDescent="0.3">
      <c r="A669" s="1" t="s">
        <v>1243</v>
      </c>
      <c r="B669" s="2" t="s">
        <v>821</v>
      </c>
      <c r="C669" s="2" t="s">
        <v>1244</v>
      </c>
      <c r="D669" s="2" t="s">
        <v>91</v>
      </c>
      <c r="E669" s="33">
        <f t="shared" si="37"/>
        <v>52.74</v>
      </c>
      <c r="F669" s="15">
        <v>26.37</v>
      </c>
      <c r="G669" s="14">
        <f t="shared" si="36"/>
        <v>0.5</v>
      </c>
    </row>
    <row r="670" spans="1:7" ht="16.5" thickBot="1" x14ac:dyDescent="0.3">
      <c r="A670" s="1" t="s">
        <v>1245</v>
      </c>
      <c r="B670" s="2" t="s">
        <v>821</v>
      </c>
      <c r="C670" s="2" t="s">
        <v>1246</v>
      </c>
      <c r="D670" s="2" t="s">
        <v>91</v>
      </c>
      <c r="E670" s="33">
        <f t="shared" si="37"/>
        <v>59.16</v>
      </c>
      <c r="F670" s="15">
        <v>29.58</v>
      </c>
      <c r="G670" s="14">
        <f t="shared" si="36"/>
        <v>0.5</v>
      </c>
    </row>
    <row r="671" spans="1:7" ht="16.5" thickBot="1" x14ac:dyDescent="0.3">
      <c r="A671" s="1" t="s">
        <v>1247</v>
      </c>
      <c r="B671" s="2" t="s">
        <v>821</v>
      </c>
      <c r="C671" s="2" t="s">
        <v>1248</v>
      </c>
      <c r="D671" s="2" t="s">
        <v>91</v>
      </c>
      <c r="E671" s="33">
        <f t="shared" si="37"/>
        <v>69.36</v>
      </c>
      <c r="F671" s="15">
        <v>34.68</v>
      </c>
      <c r="G671" s="14">
        <f t="shared" si="36"/>
        <v>0.5</v>
      </c>
    </row>
    <row r="672" spans="1:7" ht="16.5" thickBot="1" x14ac:dyDescent="0.3">
      <c r="A672" s="1" t="s">
        <v>1249</v>
      </c>
      <c r="B672" s="2" t="s">
        <v>821</v>
      </c>
      <c r="C672" s="2" t="s">
        <v>1250</v>
      </c>
      <c r="D672" s="2" t="s">
        <v>91</v>
      </c>
      <c r="E672" s="33">
        <f t="shared" si="37"/>
        <v>76.5</v>
      </c>
      <c r="F672" s="15">
        <v>38.25</v>
      </c>
      <c r="G672" s="14">
        <f t="shared" si="36"/>
        <v>0.5</v>
      </c>
    </row>
    <row r="673" spans="1:7" ht="16.5" thickBot="1" x14ac:dyDescent="0.3">
      <c r="A673" s="1" t="s">
        <v>1251</v>
      </c>
      <c r="B673" s="2" t="s">
        <v>821</v>
      </c>
      <c r="C673" s="2" t="s">
        <v>1252</v>
      </c>
      <c r="D673" s="2" t="s">
        <v>91</v>
      </c>
      <c r="E673" s="33">
        <f t="shared" si="37"/>
        <v>90.18</v>
      </c>
      <c r="F673" s="15">
        <v>45.09</v>
      </c>
      <c r="G673" s="14">
        <f t="shared" si="36"/>
        <v>0.5</v>
      </c>
    </row>
    <row r="674" spans="1:7" ht="16.5" thickBot="1" x14ac:dyDescent="0.3">
      <c r="A674" s="1" t="s">
        <v>1253</v>
      </c>
      <c r="B674" s="2" t="s">
        <v>821</v>
      </c>
      <c r="C674" s="2" t="s">
        <v>1254</v>
      </c>
      <c r="D674" s="2" t="s">
        <v>91</v>
      </c>
      <c r="E674" s="33">
        <f t="shared" si="37"/>
        <v>29.28</v>
      </c>
      <c r="F674" s="15">
        <v>14.64</v>
      </c>
      <c r="G674" s="14">
        <f t="shared" si="36"/>
        <v>0.5</v>
      </c>
    </row>
    <row r="675" spans="1:7" ht="16.5" thickBot="1" x14ac:dyDescent="0.3">
      <c r="A675" s="1" t="s">
        <v>1255</v>
      </c>
      <c r="B675" s="2" t="s">
        <v>821</v>
      </c>
      <c r="C675" s="2" t="s">
        <v>1256</v>
      </c>
      <c r="D675" s="2" t="s">
        <v>91</v>
      </c>
      <c r="E675" s="33">
        <f t="shared" si="37"/>
        <v>33.840000000000003</v>
      </c>
      <c r="F675" s="15">
        <v>16.920000000000002</v>
      </c>
      <c r="G675" s="14">
        <f t="shared" si="36"/>
        <v>0.5</v>
      </c>
    </row>
    <row r="676" spans="1:7" ht="16.5" thickBot="1" x14ac:dyDescent="0.3">
      <c r="A676" s="1" t="s">
        <v>1257</v>
      </c>
      <c r="B676" s="2" t="s">
        <v>821</v>
      </c>
      <c r="C676" s="2" t="s">
        <v>1258</v>
      </c>
      <c r="D676" s="2" t="s">
        <v>91</v>
      </c>
      <c r="E676" s="33">
        <f t="shared" si="37"/>
        <v>37.44</v>
      </c>
      <c r="F676" s="15">
        <v>18.72</v>
      </c>
      <c r="G676" s="14">
        <f t="shared" si="36"/>
        <v>0.5</v>
      </c>
    </row>
    <row r="677" spans="1:7" ht="16.5" thickBot="1" x14ac:dyDescent="0.3">
      <c r="A677" s="1" t="s">
        <v>1259</v>
      </c>
      <c r="B677" s="2" t="s">
        <v>821</v>
      </c>
      <c r="C677" s="2" t="s">
        <v>1260</v>
      </c>
      <c r="D677" s="2" t="s">
        <v>91</v>
      </c>
      <c r="E677" s="33">
        <f t="shared" si="37"/>
        <v>43.44</v>
      </c>
      <c r="F677" s="15">
        <v>21.72</v>
      </c>
      <c r="G677" s="14">
        <f t="shared" si="36"/>
        <v>0.5</v>
      </c>
    </row>
    <row r="678" spans="1:7" ht="16.5" thickBot="1" x14ac:dyDescent="0.3">
      <c r="A678" s="1" t="s">
        <v>1261</v>
      </c>
      <c r="B678" s="2" t="s">
        <v>821</v>
      </c>
      <c r="C678" s="2" t="s">
        <v>1262</v>
      </c>
      <c r="D678" s="2" t="s">
        <v>91</v>
      </c>
      <c r="E678" s="33">
        <f t="shared" si="37"/>
        <v>50.1</v>
      </c>
      <c r="F678" s="15">
        <v>25.05</v>
      </c>
      <c r="G678" s="14">
        <f t="shared" si="36"/>
        <v>0.5</v>
      </c>
    </row>
    <row r="679" spans="1:7" ht="16.5" thickBot="1" x14ac:dyDescent="0.3">
      <c r="A679" s="1" t="s">
        <v>1263</v>
      </c>
      <c r="B679" s="2" t="s">
        <v>821</v>
      </c>
      <c r="C679" s="2" t="s">
        <v>1264</v>
      </c>
      <c r="D679" s="2" t="s">
        <v>91</v>
      </c>
      <c r="E679" s="33">
        <f t="shared" si="37"/>
        <v>59.04</v>
      </c>
      <c r="F679" s="15">
        <v>29.52</v>
      </c>
      <c r="G679" s="14">
        <f t="shared" si="36"/>
        <v>0.5</v>
      </c>
    </row>
    <row r="680" spans="1:7" ht="16.5" thickBot="1" x14ac:dyDescent="0.3">
      <c r="A680" s="1" t="s">
        <v>1265</v>
      </c>
      <c r="B680" s="2" t="s">
        <v>821</v>
      </c>
      <c r="C680" s="2" t="s">
        <v>1266</v>
      </c>
      <c r="D680" s="2" t="s">
        <v>91</v>
      </c>
      <c r="E680" s="33">
        <f t="shared" si="37"/>
        <v>61.86</v>
      </c>
      <c r="F680" s="15">
        <v>30.93</v>
      </c>
      <c r="G680" s="14">
        <f t="shared" si="36"/>
        <v>0.5</v>
      </c>
    </row>
    <row r="681" spans="1:7" ht="16.5" thickBot="1" x14ac:dyDescent="0.3">
      <c r="A681" s="1" t="s">
        <v>1267</v>
      </c>
      <c r="B681" s="2" t="s">
        <v>821</v>
      </c>
      <c r="C681" s="2" t="s">
        <v>1268</v>
      </c>
      <c r="D681" s="2" t="s">
        <v>91</v>
      </c>
      <c r="E681" s="33">
        <f t="shared" si="37"/>
        <v>74.88</v>
      </c>
      <c r="F681" s="15">
        <v>37.44</v>
      </c>
      <c r="G681" s="14">
        <f t="shared" si="36"/>
        <v>0.5</v>
      </c>
    </row>
    <row r="682" spans="1:7" ht="16.5" thickBot="1" x14ac:dyDescent="0.3">
      <c r="A682" s="1" t="s">
        <v>1269</v>
      </c>
      <c r="B682" s="2" t="s">
        <v>821</v>
      </c>
      <c r="C682" s="2" t="s">
        <v>1270</v>
      </c>
      <c r="D682" s="2" t="s">
        <v>91</v>
      </c>
      <c r="E682" s="33">
        <f t="shared" si="37"/>
        <v>94.38</v>
      </c>
      <c r="F682" s="15">
        <v>47.19</v>
      </c>
      <c r="G682" s="14">
        <f t="shared" si="36"/>
        <v>0.5</v>
      </c>
    </row>
    <row r="683" spans="1:7" ht="16.5" thickBot="1" x14ac:dyDescent="0.3">
      <c r="A683" s="1" t="s">
        <v>1271</v>
      </c>
      <c r="B683" s="2" t="s">
        <v>821</v>
      </c>
      <c r="C683" s="2" t="s">
        <v>1272</v>
      </c>
      <c r="D683" s="2" t="s">
        <v>91</v>
      </c>
      <c r="E683" s="33">
        <f t="shared" si="37"/>
        <v>32.520000000000003</v>
      </c>
      <c r="F683" s="15">
        <v>16.260000000000002</v>
      </c>
      <c r="G683" s="14">
        <f t="shared" si="36"/>
        <v>0.5</v>
      </c>
    </row>
    <row r="684" spans="1:7" ht="16.5" thickBot="1" x14ac:dyDescent="0.3">
      <c r="A684" s="1" t="s">
        <v>1273</v>
      </c>
      <c r="B684" s="2" t="s">
        <v>821</v>
      </c>
      <c r="C684" s="2" t="s">
        <v>1274</v>
      </c>
      <c r="D684" s="2" t="s">
        <v>91</v>
      </c>
      <c r="E684" s="33">
        <f t="shared" si="37"/>
        <v>37.08</v>
      </c>
      <c r="F684" s="15">
        <v>18.54</v>
      </c>
      <c r="G684" s="14">
        <f t="shared" si="36"/>
        <v>0.5</v>
      </c>
    </row>
    <row r="685" spans="1:7" ht="16.5" thickBot="1" x14ac:dyDescent="0.3">
      <c r="A685" s="1" t="s">
        <v>1275</v>
      </c>
      <c r="B685" s="2" t="s">
        <v>821</v>
      </c>
      <c r="C685" s="2" t="s">
        <v>1276</v>
      </c>
      <c r="D685" s="2" t="s">
        <v>91</v>
      </c>
      <c r="E685" s="33">
        <f t="shared" si="37"/>
        <v>40.68</v>
      </c>
      <c r="F685" s="15">
        <v>20.34</v>
      </c>
      <c r="G685" s="14">
        <f t="shared" si="36"/>
        <v>0.5</v>
      </c>
    </row>
    <row r="686" spans="1:7" ht="16.5" thickBot="1" x14ac:dyDescent="0.3">
      <c r="A686" s="1" t="s">
        <v>1277</v>
      </c>
      <c r="B686" s="2" t="s">
        <v>821</v>
      </c>
      <c r="C686" s="2" t="s">
        <v>1278</v>
      </c>
      <c r="D686" s="2" t="s">
        <v>91</v>
      </c>
      <c r="E686" s="33">
        <f t="shared" si="37"/>
        <v>47.76</v>
      </c>
      <c r="F686" s="15">
        <v>23.88</v>
      </c>
      <c r="G686" s="14">
        <f t="shared" si="36"/>
        <v>0.5</v>
      </c>
    </row>
    <row r="687" spans="1:7" ht="16.5" thickBot="1" x14ac:dyDescent="0.3">
      <c r="A687" s="1" t="s">
        <v>1279</v>
      </c>
      <c r="B687" s="2" t="s">
        <v>821</v>
      </c>
      <c r="C687" s="2" t="s">
        <v>1280</v>
      </c>
      <c r="D687" s="2" t="s">
        <v>91</v>
      </c>
      <c r="E687" s="33">
        <f t="shared" si="37"/>
        <v>53.4</v>
      </c>
      <c r="F687" s="15">
        <v>26.7</v>
      </c>
      <c r="G687" s="14">
        <f t="shared" si="36"/>
        <v>0.5</v>
      </c>
    </row>
    <row r="688" spans="1:7" ht="16.5" thickBot="1" x14ac:dyDescent="0.3">
      <c r="A688" s="1" t="s">
        <v>1281</v>
      </c>
      <c r="B688" s="2" t="s">
        <v>821</v>
      </c>
      <c r="C688" s="2" t="s">
        <v>1282</v>
      </c>
      <c r="D688" s="2" t="s">
        <v>91</v>
      </c>
      <c r="E688" s="33">
        <f t="shared" si="37"/>
        <v>57.9</v>
      </c>
      <c r="F688" s="15">
        <v>28.95</v>
      </c>
      <c r="G688" s="14">
        <f t="shared" si="36"/>
        <v>0.5</v>
      </c>
    </row>
    <row r="689" spans="1:7" ht="16.5" thickBot="1" x14ac:dyDescent="0.3">
      <c r="A689" s="1" t="s">
        <v>1283</v>
      </c>
      <c r="B689" s="2" t="s">
        <v>821</v>
      </c>
      <c r="C689" s="2" t="s">
        <v>1284</v>
      </c>
      <c r="D689" s="2" t="s">
        <v>91</v>
      </c>
      <c r="E689" s="33">
        <f t="shared" si="37"/>
        <v>61.86</v>
      </c>
      <c r="F689" s="15">
        <v>30.93</v>
      </c>
      <c r="G689" s="14">
        <f t="shared" si="36"/>
        <v>0.5</v>
      </c>
    </row>
    <row r="690" spans="1:7" ht="16.5" thickBot="1" x14ac:dyDescent="0.3">
      <c r="A690" s="1" t="s">
        <v>1285</v>
      </c>
      <c r="B690" s="2" t="s">
        <v>821</v>
      </c>
      <c r="C690" s="2" t="s">
        <v>1286</v>
      </c>
      <c r="D690" s="2" t="s">
        <v>91</v>
      </c>
      <c r="E690" s="33">
        <f t="shared" si="37"/>
        <v>78.12</v>
      </c>
      <c r="F690" s="15">
        <v>39.06</v>
      </c>
      <c r="G690" s="14">
        <f t="shared" si="36"/>
        <v>0.5</v>
      </c>
    </row>
    <row r="691" spans="1:7" ht="16.5" thickBot="1" x14ac:dyDescent="0.3">
      <c r="A691" s="1" t="s">
        <v>1287</v>
      </c>
      <c r="B691" s="2" t="s">
        <v>821</v>
      </c>
      <c r="C691" s="2" t="s">
        <v>1288</v>
      </c>
      <c r="D691" s="2" t="s">
        <v>91</v>
      </c>
      <c r="E691" s="33">
        <f t="shared" si="37"/>
        <v>95.04</v>
      </c>
      <c r="F691" s="15">
        <v>47.52</v>
      </c>
      <c r="G691" s="14">
        <f t="shared" si="36"/>
        <v>0.5</v>
      </c>
    </row>
    <row r="692" spans="1:7" ht="16.5" thickBot="1" x14ac:dyDescent="0.3">
      <c r="A692" s="1" t="s">
        <v>1289</v>
      </c>
      <c r="B692" s="2" t="s">
        <v>821</v>
      </c>
      <c r="C692" s="2" t="s">
        <v>1290</v>
      </c>
      <c r="D692" s="2" t="s">
        <v>91</v>
      </c>
      <c r="E692" s="33">
        <f t="shared" si="37"/>
        <v>35.22</v>
      </c>
      <c r="F692" s="15">
        <v>17.61</v>
      </c>
      <c r="G692" s="14">
        <f t="shared" si="36"/>
        <v>0.5</v>
      </c>
    </row>
    <row r="693" spans="1:7" ht="16.5" thickBot="1" x14ac:dyDescent="0.3">
      <c r="A693" s="1" t="s">
        <v>1291</v>
      </c>
      <c r="B693" s="2" t="s">
        <v>821</v>
      </c>
      <c r="C693" s="2" t="s">
        <v>1292</v>
      </c>
      <c r="D693" s="2" t="s">
        <v>91</v>
      </c>
      <c r="E693" s="33">
        <f t="shared" si="37"/>
        <v>40.32</v>
      </c>
      <c r="F693" s="15">
        <v>20.16</v>
      </c>
      <c r="G693" s="14">
        <f t="shared" si="36"/>
        <v>0.5</v>
      </c>
    </row>
    <row r="694" spans="1:7" ht="16.5" thickBot="1" x14ac:dyDescent="0.3">
      <c r="A694" s="1" t="s">
        <v>1293</v>
      </c>
      <c r="B694" s="2" t="s">
        <v>821</v>
      </c>
      <c r="C694" s="2" t="s">
        <v>1294</v>
      </c>
      <c r="D694" s="2" t="s">
        <v>91</v>
      </c>
      <c r="E694" s="33">
        <f t="shared" si="37"/>
        <v>43.92</v>
      </c>
      <c r="F694" s="15">
        <v>21.96</v>
      </c>
      <c r="G694" s="14">
        <f t="shared" si="36"/>
        <v>0.5</v>
      </c>
    </row>
    <row r="695" spans="1:7" ht="16.5" thickBot="1" x14ac:dyDescent="0.3">
      <c r="A695" s="1" t="s">
        <v>1295</v>
      </c>
      <c r="B695" s="2" t="s">
        <v>821</v>
      </c>
      <c r="C695" s="2" t="s">
        <v>1296</v>
      </c>
      <c r="D695" s="2" t="s">
        <v>91</v>
      </c>
      <c r="E695" s="33">
        <f t="shared" si="37"/>
        <v>51.6</v>
      </c>
      <c r="F695" s="15">
        <v>25.8</v>
      </c>
      <c r="G695" s="14">
        <f t="shared" si="36"/>
        <v>0.5</v>
      </c>
    </row>
    <row r="696" spans="1:7" ht="16.5" thickBot="1" x14ac:dyDescent="0.3">
      <c r="A696" s="1" t="s">
        <v>1297</v>
      </c>
      <c r="B696" s="2" t="s">
        <v>821</v>
      </c>
      <c r="C696" s="2" t="s">
        <v>1298</v>
      </c>
      <c r="D696" s="2" t="s">
        <v>91</v>
      </c>
      <c r="E696" s="33">
        <f t="shared" si="37"/>
        <v>52.74</v>
      </c>
      <c r="F696" s="15">
        <v>26.37</v>
      </c>
      <c r="G696" s="14">
        <f t="shared" si="36"/>
        <v>0.5</v>
      </c>
    </row>
    <row r="697" spans="1:7" ht="16.5" thickBot="1" x14ac:dyDescent="0.3">
      <c r="A697" s="1" t="s">
        <v>1299</v>
      </c>
      <c r="B697" s="2" t="s">
        <v>821</v>
      </c>
      <c r="C697" s="2" t="s">
        <v>1300</v>
      </c>
      <c r="D697" s="2" t="s">
        <v>91</v>
      </c>
      <c r="E697" s="33">
        <f t="shared" si="37"/>
        <v>60.96</v>
      </c>
      <c r="F697" s="15">
        <v>30.48</v>
      </c>
      <c r="G697" s="14">
        <f t="shared" si="36"/>
        <v>0.5</v>
      </c>
    </row>
    <row r="698" spans="1:7" ht="16.5" thickBot="1" x14ac:dyDescent="0.3">
      <c r="A698" s="1" t="s">
        <v>1301</v>
      </c>
      <c r="B698" s="2" t="s">
        <v>821</v>
      </c>
      <c r="C698" s="2" t="s">
        <v>1302</v>
      </c>
      <c r="D698" s="2" t="s">
        <v>91</v>
      </c>
      <c r="E698" s="33">
        <f t="shared" si="37"/>
        <v>69.36</v>
      </c>
      <c r="F698" s="15">
        <v>34.68</v>
      </c>
      <c r="G698" s="14">
        <f t="shared" si="36"/>
        <v>0.5</v>
      </c>
    </row>
    <row r="699" spans="1:7" ht="16.5" thickBot="1" x14ac:dyDescent="0.3">
      <c r="A699" s="1" t="s">
        <v>1303</v>
      </c>
      <c r="B699" s="2" t="s">
        <v>821</v>
      </c>
      <c r="C699" s="2" t="s">
        <v>1304</v>
      </c>
      <c r="D699" s="2" t="s">
        <v>91</v>
      </c>
      <c r="E699" s="33">
        <f t="shared" si="37"/>
        <v>76.5</v>
      </c>
      <c r="F699" s="15">
        <v>38.25</v>
      </c>
      <c r="G699" s="14">
        <f t="shared" si="36"/>
        <v>0.5</v>
      </c>
    </row>
    <row r="700" spans="1:7" ht="16.5" thickBot="1" x14ac:dyDescent="0.3">
      <c r="A700" s="1" t="s">
        <v>1305</v>
      </c>
      <c r="B700" s="2" t="s">
        <v>821</v>
      </c>
      <c r="C700" s="2" t="s">
        <v>1306</v>
      </c>
      <c r="D700" s="2" t="s">
        <v>91</v>
      </c>
      <c r="E700" s="33">
        <f t="shared" si="37"/>
        <v>87.275999999999996</v>
      </c>
      <c r="F700" s="15">
        <v>43.637999999999998</v>
      </c>
      <c r="G700" s="14">
        <f t="shared" si="36"/>
        <v>0.5</v>
      </c>
    </row>
    <row r="701" spans="1:7" ht="16.5" thickBot="1" x14ac:dyDescent="0.3">
      <c r="A701" s="1" t="s">
        <v>1307</v>
      </c>
      <c r="B701" s="2" t="s">
        <v>821</v>
      </c>
      <c r="C701" s="2" t="s">
        <v>1308</v>
      </c>
      <c r="D701" s="2" t="s">
        <v>91</v>
      </c>
      <c r="E701" s="33">
        <f t="shared" si="37"/>
        <v>102.36</v>
      </c>
      <c r="F701" s="15">
        <v>51.18</v>
      </c>
      <c r="G701" s="14">
        <f t="shared" si="36"/>
        <v>0.5</v>
      </c>
    </row>
    <row r="702" spans="1:7" ht="16.5" thickBot="1" x14ac:dyDescent="0.3">
      <c r="A702" s="1" t="s">
        <v>1309</v>
      </c>
      <c r="B702" s="2" t="s">
        <v>821</v>
      </c>
      <c r="C702" s="2" t="s">
        <v>1310</v>
      </c>
      <c r="D702" s="2" t="s">
        <v>91</v>
      </c>
      <c r="E702" s="33">
        <f t="shared" si="37"/>
        <v>109.02</v>
      </c>
      <c r="F702" s="15">
        <v>54.51</v>
      </c>
      <c r="G702" s="14">
        <f t="shared" si="36"/>
        <v>0.5</v>
      </c>
    </row>
    <row r="703" spans="1:7" ht="16.5" thickBot="1" x14ac:dyDescent="0.3">
      <c r="A703" s="1" t="s">
        <v>1311</v>
      </c>
      <c r="B703" s="2" t="s">
        <v>821</v>
      </c>
      <c r="C703" s="2" t="s">
        <v>1312</v>
      </c>
      <c r="D703" s="2" t="s">
        <v>91</v>
      </c>
      <c r="E703" s="33">
        <f t="shared" si="37"/>
        <v>115.74</v>
      </c>
      <c r="F703" s="15">
        <v>57.87</v>
      </c>
      <c r="G703" s="14">
        <f t="shared" si="36"/>
        <v>0.5</v>
      </c>
    </row>
    <row r="704" spans="1:7" ht="16.5" thickBot="1" x14ac:dyDescent="0.3">
      <c r="A704" s="1" t="s">
        <v>1313</v>
      </c>
      <c r="B704" s="2" t="s">
        <v>821</v>
      </c>
      <c r="C704" s="2" t="s">
        <v>1314</v>
      </c>
      <c r="D704" s="2" t="s">
        <v>91</v>
      </c>
      <c r="E704" s="33">
        <f t="shared" si="37"/>
        <v>122.4</v>
      </c>
      <c r="F704" s="15">
        <v>61.2</v>
      </c>
      <c r="G704" s="14">
        <f t="shared" si="36"/>
        <v>0.5</v>
      </c>
    </row>
    <row r="705" spans="1:7" ht="16.5" thickBot="1" x14ac:dyDescent="0.3">
      <c r="A705" s="1" t="s">
        <v>1315</v>
      </c>
      <c r="B705" s="2" t="s">
        <v>821</v>
      </c>
      <c r="C705" s="2" t="s">
        <v>1316</v>
      </c>
      <c r="D705" s="2" t="s">
        <v>91</v>
      </c>
      <c r="E705" s="33">
        <f t="shared" si="37"/>
        <v>132.47999999999999</v>
      </c>
      <c r="F705" s="15">
        <v>66.239999999999995</v>
      </c>
      <c r="G705" s="14">
        <f t="shared" si="36"/>
        <v>0.5</v>
      </c>
    </row>
    <row r="706" spans="1:7" ht="16.5" thickBot="1" x14ac:dyDescent="0.3">
      <c r="A706" s="1" t="s">
        <v>1317</v>
      </c>
      <c r="B706" s="2" t="s">
        <v>821</v>
      </c>
      <c r="C706" s="2" t="s">
        <v>1318</v>
      </c>
      <c r="D706" s="2" t="s">
        <v>91</v>
      </c>
      <c r="E706" s="33">
        <f t="shared" si="37"/>
        <v>139.13999999999999</v>
      </c>
      <c r="F706" s="15">
        <v>69.569999999999993</v>
      </c>
      <c r="G706" s="14">
        <f t="shared" si="36"/>
        <v>0.5</v>
      </c>
    </row>
    <row r="707" spans="1:7" ht="16.5" thickBot="1" x14ac:dyDescent="0.3">
      <c r="A707" s="1" t="s">
        <v>1319</v>
      </c>
      <c r="B707" s="2" t="s">
        <v>821</v>
      </c>
      <c r="C707" s="2" t="s">
        <v>1320</v>
      </c>
      <c r="D707" s="2" t="s">
        <v>91</v>
      </c>
      <c r="E707" s="33">
        <f t="shared" si="37"/>
        <v>149.22</v>
      </c>
      <c r="F707" s="15">
        <v>74.61</v>
      </c>
      <c r="G707" s="14">
        <f t="shared" si="36"/>
        <v>0.5</v>
      </c>
    </row>
    <row r="708" spans="1:7" ht="16.5" thickBot="1" x14ac:dyDescent="0.3">
      <c r="A708" s="1" t="s">
        <v>1321</v>
      </c>
      <c r="B708" s="2" t="s">
        <v>821</v>
      </c>
      <c r="C708" s="2" t="s">
        <v>1322</v>
      </c>
      <c r="D708" s="2" t="s">
        <v>91</v>
      </c>
      <c r="E708" s="33">
        <f t="shared" si="37"/>
        <v>165.96</v>
      </c>
      <c r="F708" s="15">
        <v>82.98</v>
      </c>
      <c r="G708" s="14">
        <f t="shared" si="36"/>
        <v>0.5</v>
      </c>
    </row>
    <row r="709" spans="1:7" ht="16.5" thickBot="1" x14ac:dyDescent="0.3">
      <c r="A709" s="1" t="s">
        <v>1323</v>
      </c>
      <c r="B709" s="2" t="s">
        <v>821</v>
      </c>
      <c r="C709" s="2" t="s">
        <v>1324</v>
      </c>
      <c r="D709" s="2" t="s">
        <v>91</v>
      </c>
      <c r="E709" s="33">
        <f t="shared" si="37"/>
        <v>182.64</v>
      </c>
      <c r="F709" s="15">
        <v>91.32</v>
      </c>
      <c r="G709" s="14">
        <f t="shared" si="36"/>
        <v>0.5</v>
      </c>
    </row>
    <row r="710" spans="1:7" ht="16.5" thickBot="1" x14ac:dyDescent="0.3">
      <c r="A710" s="1" t="s">
        <v>1325</v>
      </c>
      <c r="B710" s="2" t="s">
        <v>821</v>
      </c>
      <c r="C710" s="2" t="s">
        <v>1326</v>
      </c>
      <c r="D710" s="2" t="s">
        <v>91</v>
      </c>
      <c r="E710" s="33">
        <f t="shared" si="37"/>
        <v>109.56</v>
      </c>
      <c r="F710" s="15">
        <v>54.78</v>
      </c>
      <c r="G710" s="14">
        <f t="shared" si="36"/>
        <v>0.5</v>
      </c>
    </row>
    <row r="711" spans="1:7" ht="16.5" thickBot="1" x14ac:dyDescent="0.3">
      <c r="A711" s="1" t="s">
        <v>1327</v>
      </c>
      <c r="B711" s="2" t="s">
        <v>821</v>
      </c>
      <c r="C711" s="2" t="s">
        <v>1328</v>
      </c>
      <c r="D711" s="2" t="s">
        <v>91</v>
      </c>
      <c r="E711" s="33">
        <f t="shared" si="37"/>
        <v>118.56</v>
      </c>
      <c r="F711" s="15">
        <v>59.28</v>
      </c>
      <c r="G711" s="14">
        <f t="shared" si="36"/>
        <v>0.5</v>
      </c>
    </row>
    <row r="712" spans="1:7" ht="16.5" thickBot="1" x14ac:dyDescent="0.3">
      <c r="A712" s="1" t="s">
        <v>1329</v>
      </c>
      <c r="B712" s="2" t="s">
        <v>821</v>
      </c>
      <c r="C712" s="2" t="s">
        <v>1330</v>
      </c>
      <c r="D712" s="2" t="s">
        <v>91</v>
      </c>
      <c r="E712" s="33">
        <f t="shared" si="37"/>
        <v>127.62</v>
      </c>
      <c r="F712" s="15">
        <v>63.81</v>
      </c>
      <c r="G712" s="14">
        <f t="shared" si="36"/>
        <v>0.5</v>
      </c>
    </row>
    <row r="713" spans="1:7" ht="16.5" thickBot="1" x14ac:dyDescent="0.3">
      <c r="A713" s="1" t="s">
        <v>1331</v>
      </c>
      <c r="B713" s="2" t="s">
        <v>821</v>
      </c>
      <c r="C713" s="2" t="s">
        <v>1332</v>
      </c>
      <c r="D713" s="2" t="s">
        <v>91</v>
      </c>
      <c r="E713" s="33">
        <f t="shared" si="37"/>
        <v>136.68</v>
      </c>
      <c r="F713" s="15">
        <v>68.34</v>
      </c>
      <c r="G713" s="14">
        <f t="shared" si="36"/>
        <v>0.5</v>
      </c>
    </row>
    <row r="714" spans="1:7" ht="16.5" thickBot="1" x14ac:dyDescent="0.3">
      <c r="A714" s="1" t="s">
        <v>1333</v>
      </c>
      <c r="B714" s="2" t="s">
        <v>821</v>
      </c>
      <c r="C714" s="2" t="s">
        <v>1334</v>
      </c>
      <c r="D714" s="2" t="s">
        <v>91</v>
      </c>
      <c r="E714" s="33">
        <f t="shared" si="37"/>
        <v>150.30000000000001</v>
      </c>
      <c r="F714" s="15">
        <v>75.150000000000006</v>
      </c>
      <c r="G714" s="14">
        <f t="shared" ref="G714:G754" si="38">SUM(1-(F714/E714))</f>
        <v>0.5</v>
      </c>
    </row>
    <row r="715" spans="1:7" ht="16.5" thickBot="1" x14ac:dyDescent="0.3">
      <c r="A715" s="1" t="s">
        <v>1335</v>
      </c>
      <c r="B715" s="2" t="s">
        <v>821</v>
      </c>
      <c r="C715" s="2" t="s">
        <v>1336</v>
      </c>
      <c r="D715" s="2" t="s">
        <v>91</v>
      </c>
      <c r="E715" s="33">
        <f t="shared" si="37"/>
        <v>159.36000000000001</v>
      </c>
      <c r="F715" s="15">
        <v>79.680000000000007</v>
      </c>
      <c r="G715" s="14">
        <f t="shared" si="38"/>
        <v>0.5</v>
      </c>
    </row>
    <row r="716" spans="1:7" ht="16.5" thickBot="1" x14ac:dyDescent="0.3">
      <c r="A716" s="1" t="s">
        <v>1337</v>
      </c>
      <c r="B716" s="2" t="s">
        <v>821</v>
      </c>
      <c r="C716" s="2" t="s">
        <v>1338</v>
      </c>
      <c r="D716" s="2" t="s">
        <v>91</v>
      </c>
      <c r="E716" s="33">
        <f t="shared" si="37"/>
        <v>172.92</v>
      </c>
      <c r="F716" s="15">
        <v>86.46</v>
      </c>
      <c r="G716" s="14">
        <f t="shared" si="38"/>
        <v>0.5</v>
      </c>
    </row>
    <row r="717" spans="1:7" ht="16.5" thickBot="1" x14ac:dyDescent="0.3">
      <c r="A717" s="1" t="s">
        <v>1339</v>
      </c>
      <c r="B717" s="2" t="s">
        <v>821</v>
      </c>
      <c r="C717" s="2" t="s">
        <v>1340</v>
      </c>
      <c r="D717" s="2" t="s">
        <v>91</v>
      </c>
      <c r="E717" s="33">
        <f t="shared" si="37"/>
        <v>195.54</v>
      </c>
      <c r="F717" s="15">
        <v>97.77</v>
      </c>
      <c r="G717" s="14">
        <f t="shared" si="38"/>
        <v>0.5</v>
      </c>
    </row>
    <row r="718" spans="1:7" ht="16.5" thickBot="1" x14ac:dyDescent="0.3">
      <c r="A718" s="1" t="s">
        <v>1341</v>
      </c>
      <c r="B718" s="2" t="s">
        <v>821</v>
      </c>
      <c r="C718" s="2" t="s">
        <v>1342</v>
      </c>
      <c r="D718" s="2" t="s">
        <v>91</v>
      </c>
      <c r="E718" s="33">
        <f t="shared" si="37"/>
        <v>218.22</v>
      </c>
      <c r="F718" s="15">
        <v>109.11</v>
      </c>
      <c r="G718" s="14">
        <f t="shared" si="38"/>
        <v>0.5</v>
      </c>
    </row>
    <row r="719" spans="1:7" ht="16.5" thickBot="1" x14ac:dyDescent="0.3">
      <c r="A719" s="1" t="s">
        <v>1343</v>
      </c>
      <c r="B719" s="2" t="s">
        <v>821</v>
      </c>
      <c r="C719" s="2" t="s">
        <v>1344</v>
      </c>
      <c r="D719" s="2" t="s">
        <v>91</v>
      </c>
      <c r="E719" s="33">
        <f t="shared" si="37"/>
        <v>145.56</v>
      </c>
      <c r="F719" s="15">
        <v>72.78</v>
      </c>
      <c r="G719" s="14">
        <f t="shared" si="38"/>
        <v>0.5</v>
      </c>
    </row>
    <row r="720" spans="1:7" ht="16.5" thickBot="1" x14ac:dyDescent="0.3">
      <c r="A720" s="1" t="s">
        <v>1345</v>
      </c>
      <c r="B720" s="2" t="s">
        <v>821</v>
      </c>
      <c r="C720" s="2" t="s">
        <v>1346</v>
      </c>
      <c r="D720" s="2" t="s">
        <v>91</v>
      </c>
      <c r="E720" s="33">
        <f t="shared" si="37"/>
        <v>152.82</v>
      </c>
      <c r="F720" s="15">
        <v>76.41</v>
      </c>
      <c r="G720" s="14">
        <f t="shared" si="38"/>
        <v>0.5</v>
      </c>
    </row>
    <row r="721" spans="1:7" ht="16.5" thickBot="1" x14ac:dyDescent="0.3">
      <c r="A721" s="1" t="s">
        <v>1347</v>
      </c>
      <c r="B721" s="2" t="s">
        <v>821</v>
      </c>
      <c r="C721" s="2" t="s">
        <v>1348</v>
      </c>
      <c r="D721" s="2" t="s">
        <v>91</v>
      </c>
      <c r="E721" s="33">
        <f t="shared" si="37"/>
        <v>161.28</v>
      </c>
      <c r="F721" s="15">
        <v>80.64</v>
      </c>
      <c r="G721" s="14">
        <f t="shared" si="38"/>
        <v>0.5</v>
      </c>
    </row>
    <row r="722" spans="1:7" ht="16.5" thickBot="1" x14ac:dyDescent="0.3">
      <c r="A722" s="1" t="s">
        <v>1349</v>
      </c>
      <c r="B722" s="2" t="s">
        <v>821</v>
      </c>
      <c r="C722" s="2" t="s">
        <v>1350</v>
      </c>
      <c r="D722" s="2" t="s">
        <v>91</v>
      </c>
      <c r="E722" s="33">
        <f t="shared" si="37"/>
        <v>169.14</v>
      </c>
      <c r="F722" s="15">
        <v>84.57</v>
      </c>
      <c r="G722" s="14">
        <f t="shared" si="38"/>
        <v>0.5</v>
      </c>
    </row>
    <row r="723" spans="1:7" ht="16.5" thickBot="1" x14ac:dyDescent="0.3">
      <c r="A723" s="1" t="s">
        <v>1351</v>
      </c>
      <c r="B723" s="2" t="s">
        <v>821</v>
      </c>
      <c r="C723" s="2" t="s">
        <v>1352</v>
      </c>
      <c r="D723" s="2" t="s">
        <v>91</v>
      </c>
      <c r="E723" s="33">
        <f t="shared" si="37"/>
        <v>180.96</v>
      </c>
      <c r="F723" s="15">
        <v>90.48</v>
      </c>
      <c r="G723" s="14">
        <f t="shared" si="38"/>
        <v>0.5</v>
      </c>
    </row>
    <row r="724" spans="1:7" ht="16.5" thickBot="1" x14ac:dyDescent="0.3">
      <c r="A724" s="1" t="s">
        <v>1353</v>
      </c>
      <c r="B724" s="2" t="s">
        <v>821</v>
      </c>
      <c r="C724" s="2" t="s">
        <v>1354</v>
      </c>
      <c r="D724" s="2" t="s">
        <v>91</v>
      </c>
      <c r="E724" s="33">
        <f t="shared" si="37"/>
        <v>188.82</v>
      </c>
      <c r="F724" s="15">
        <v>94.41</v>
      </c>
      <c r="G724" s="14">
        <f t="shared" si="38"/>
        <v>0.5</v>
      </c>
    </row>
    <row r="725" spans="1:7" ht="16.5" thickBot="1" x14ac:dyDescent="0.3">
      <c r="A725" s="1" t="s">
        <v>1355</v>
      </c>
      <c r="B725" s="2" t="s">
        <v>821</v>
      </c>
      <c r="C725" s="2" t="s">
        <v>1356</v>
      </c>
      <c r="D725" s="2" t="s">
        <v>91</v>
      </c>
      <c r="E725" s="33">
        <f t="shared" si="37"/>
        <v>200.64</v>
      </c>
      <c r="F725" s="15">
        <v>100.32</v>
      </c>
      <c r="G725" s="14">
        <f t="shared" si="38"/>
        <v>0.5</v>
      </c>
    </row>
    <row r="726" spans="1:7" ht="16.5" thickBot="1" x14ac:dyDescent="0.3">
      <c r="A726" s="1" t="s">
        <v>1357</v>
      </c>
      <c r="B726" s="2" t="s">
        <v>821</v>
      </c>
      <c r="C726" s="2" t="s">
        <v>1358</v>
      </c>
      <c r="D726" s="2" t="s">
        <v>91</v>
      </c>
      <c r="E726" s="33">
        <f t="shared" si="37"/>
        <v>220.32</v>
      </c>
      <c r="F726" s="15">
        <v>110.16</v>
      </c>
      <c r="G726" s="14">
        <f t="shared" si="38"/>
        <v>0.5</v>
      </c>
    </row>
    <row r="727" spans="1:7" ht="16.5" thickBot="1" x14ac:dyDescent="0.3">
      <c r="A727" s="1" t="s">
        <v>1359</v>
      </c>
      <c r="B727" s="2" t="s">
        <v>821</v>
      </c>
      <c r="C727" s="2" t="s">
        <v>1360</v>
      </c>
      <c r="D727" s="2" t="s">
        <v>91</v>
      </c>
      <c r="E727" s="33">
        <f t="shared" si="37"/>
        <v>240.06</v>
      </c>
      <c r="F727" s="15">
        <v>120.03</v>
      </c>
      <c r="G727" s="14">
        <f t="shared" si="38"/>
        <v>0.5</v>
      </c>
    </row>
    <row r="728" spans="1:7" ht="16.5" thickBot="1" x14ac:dyDescent="0.3">
      <c r="A728" s="1" t="s">
        <v>1361</v>
      </c>
      <c r="B728" s="2" t="s">
        <v>821</v>
      </c>
      <c r="C728" s="2" t="s">
        <v>1362</v>
      </c>
      <c r="D728" s="2" t="s">
        <v>91</v>
      </c>
      <c r="E728" s="33">
        <f t="shared" si="37"/>
        <v>89.58</v>
      </c>
      <c r="F728" s="15">
        <v>44.79</v>
      </c>
      <c r="G728" s="14">
        <f t="shared" si="38"/>
        <v>0.5</v>
      </c>
    </row>
    <row r="729" spans="1:7" ht="16.5" thickBot="1" x14ac:dyDescent="0.3">
      <c r="A729" s="1" t="s">
        <v>1363</v>
      </c>
      <c r="B729" s="2" t="s">
        <v>821</v>
      </c>
      <c r="C729" s="2" t="s">
        <v>1364</v>
      </c>
      <c r="D729" s="2" t="s">
        <v>91</v>
      </c>
      <c r="E729" s="33">
        <f t="shared" si="37"/>
        <v>96.24</v>
      </c>
      <c r="F729" s="15">
        <v>48.12</v>
      </c>
      <c r="G729" s="14">
        <f t="shared" si="38"/>
        <v>0.5</v>
      </c>
    </row>
    <row r="730" spans="1:7" ht="16.5" thickBot="1" x14ac:dyDescent="0.3">
      <c r="A730" s="1" t="s">
        <v>1365</v>
      </c>
      <c r="B730" s="2" t="s">
        <v>821</v>
      </c>
      <c r="C730" s="2" t="s">
        <v>1366</v>
      </c>
      <c r="D730" s="2" t="s">
        <v>91</v>
      </c>
      <c r="E730" s="33">
        <f t="shared" si="37"/>
        <v>102.96</v>
      </c>
      <c r="F730" s="15">
        <v>51.48</v>
      </c>
      <c r="G730" s="14">
        <f t="shared" si="38"/>
        <v>0.5</v>
      </c>
    </row>
    <row r="731" spans="1:7" ht="16.5" thickBot="1" x14ac:dyDescent="0.3">
      <c r="A731" s="1" t="s">
        <v>1367</v>
      </c>
      <c r="B731" s="2" t="s">
        <v>821</v>
      </c>
      <c r="C731" s="2" t="s">
        <v>1368</v>
      </c>
      <c r="D731" s="2" t="s">
        <v>91</v>
      </c>
      <c r="E731" s="33">
        <f t="shared" si="37"/>
        <v>109.62</v>
      </c>
      <c r="F731" s="15">
        <v>54.81</v>
      </c>
      <c r="G731" s="14">
        <f t="shared" si="38"/>
        <v>0.5</v>
      </c>
    </row>
    <row r="732" spans="1:7" ht="16.5" thickBot="1" x14ac:dyDescent="0.3">
      <c r="A732" s="1" t="s">
        <v>1369</v>
      </c>
      <c r="B732" s="2" t="s">
        <v>821</v>
      </c>
      <c r="C732" s="2" t="s">
        <v>1370</v>
      </c>
      <c r="D732" s="2" t="s">
        <v>91</v>
      </c>
      <c r="E732" s="33">
        <f t="shared" ref="E732:E754" si="39">F732/0.5</f>
        <v>119.76</v>
      </c>
      <c r="F732" s="15">
        <v>59.88</v>
      </c>
      <c r="G732" s="14">
        <f t="shared" si="38"/>
        <v>0.5</v>
      </c>
    </row>
    <row r="733" spans="1:7" ht="16.5" thickBot="1" x14ac:dyDescent="0.3">
      <c r="A733" s="1" t="s">
        <v>1371</v>
      </c>
      <c r="B733" s="2" t="s">
        <v>821</v>
      </c>
      <c r="C733" s="2" t="s">
        <v>1372</v>
      </c>
      <c r="D733" s="2" t="s">
        <v>91</v>
      </c>
      <c r="E733" s="33">
        <f t="shared" si="39"/>
        <v>126.36</v>
      </c>
      <c r="F733" s="15">
        <v>63.18</v>
      </c>
      <c r="G733" s="14">
        <f t="shared" si="38"/>
        <v>0.5</v>
      </c>
    </row>
    <row r="734" spans="1:7" ht="16.5" thickBot="1" x14ac:dyDescent="0.3">
      <c r="A734" s="1" t="s">
        <v>1373</v>
      </c>
      <c r="B734" s="2" t="s">
        <v>821</v>
      </c>
      <c r="C734" s="2" t="s">
        <v>1374</v>
      </c>
      <c r="D734" s="2" t="s">
        <v>91</v>
      </c>
      <c r="E734" s="33">
        <f t="shared" si="39"/>
        <v>136.44</v>
      </c>
      <c r="F734" s="15">
        <v>68.22</v>
      </c>
      <c r="G734" s="14">
        <f t="shared" si="38"/>
        <v>0.5</v>
      </c>
    </row>
    <row r="735" spans="1:7" ht="16.5" thickBot="1" x14ac:dyDescent="0.3">
      <c r="A735" s="1" t="s">
        <v>1375</v>
      </c>
      <c r="B735" s="2" t="s">
        <v>821</v>
      </c>
      <c r="C735" s="2" t="s">
        <v>1376</v>
      </c>
      <c r="D735" s="2" t="s">
        <v>91</v>
      </c>
      <c r="E735" s="33">
        <f t="shared" si="39"/>
        <v>153.18</v>
      </c>
      <c r="F735" s="15">
        <v>76.59</v>
      </c>
      <c r="G735" s="14">
        <f t="shared" si="38"/>
        <v>0.5</v>
      </c>
    </row>
    <row r="736" spans="1:7" ht="16.5" thickBot="1" x14ac:dyDescent="0.3">
      <c r="A736" s="1" t="s">
        <v>1377</v>
      </c>
      <c r="B736" s="2" t="s">
        <v>821</v>
      </c>
      <c r="C736" s="2" t="s">
        <v>1378</v>
      </c>
      <c r="D736" s="2" t="s">
        <v>91</v>
      </c>
      <c r="E736" s="33">
        <f t="shared" si="39"/>
        <v>169.86</v>
      </c>
      <c r="F736" s="15">
        <v>84.93</v>
      </c>
      <c r="G736" s="14">
        <f t="shared" si="38"/>
        <v>0.5</v>
      </c>
    </row>
    <row r="737" spans="1:7" ht="16.5" thickBot="1" x14ac:dyDescent="0.3">
      <c r="A737" s="1" t="s">
        <v>1379</v>
      </c>
      <c r="B737" s="2" t="s">
        <v>821</v>
      </c>
      <c r="C737" s="2" t="s">
        <v>1380</v>
      </c>
      <c r="D737" s="2" t="s">
        <v>91</v>
      </c>
      <c r="E737" s="33">
        <f t="shared" si="39"/>
        <v>96.72</v>
      </c>
      <c r="F737" s="15">
        <v>48.36</v>
      </c>
      <c r="G737" s="14">
        <f t="shared" si="38"/>
        <v>0.5</v>
      </c>
    </row>
    <row r="738" spans="1:7" ht="16.5" thickBot="1" x14ac:dyDescent="0.3">
      <c r="A738" s="1" t="s">
        <v>1381</v>
      </c>
      <c r="B738" s="2" t="s">
        <v>821</v>
      </c>
      <c r="C738" s="2" t="s">
        <v>1382</v>
      </c>
      <c r="D738" s="2" t="s">
        <v>91</v>
      </c>
      <c r="E738" s="33">
        <f t="shared" si="39"/>
        <v>105.78</v>
      </c>
      <c r="F738" s="15">
        <v>52.89</v>
      </c>
      <c r="G738" s="14">
        <f t="shared" si="38"/>
        <v>0.5</v>
      </c>
    </row>
    <row r="739" spans="1:7" ht="16.5" thickBot="1" x14ac:dyDescent="0.3">
      <c r="A739" s="1" t="s">
        <v>1383</v>
      </c>
      <c r="B739" s="2" t="s">
        <v>821</v>
      </c>
      <c r="C739" s="2" t="s">
        <v>1384</v>
      </c>
      <c r="D739" s="2" t="s">
        <v>91</v>
      </c>
      <c r="E739" s="33">
        <f t="shared" si="39"/>
        <v>114.84</v>
      </c>
      <c r="F739" s="15">
        <v>57.42</v>
      </c>
      <c r="G739" s="14">
        <f t="shared" si="38"/>
        <v>0.5</v>
      </c>
    </row>
    <row r="740" spans="1:7" ht="16.5" thickBot="1" x14ac:dyDescent="0.3">
      <c r="A740" s="1" t="s">
        <v>1385</v>
      </c>
      <c r="B740" s="2" t="s">
        <v>821</v>
      </c>
      <c r="C740" s="2" t="s">
        <v>1386</v>
      </c>
      <c r="D740" s="2" t="s">
        <v>91</v>
      </c>
      <c r="E740" s="33">
        <f t="shared" si="39"/>
        <v>123.9</v>
      </c>
      <c r="F740" s="15">
        <v>61.95</v>
      </c>
      <c r="G740" s="14">
        <f t="shared" si="38"/>
        <v>0.5</v>
      </c>
    </row>
    <row r="741" spans="1:7" ht="16.5" thickBot="1" x14ac:dyDescent="0.3">
      <c r="A741" s="1" t="s">
        <v>1387</v>
      </c>
      <c r="B741" s="2" t="s">
        <v>821</v>
      </c>
      <c r="C741" s="2" t="s">
        <v>1388</v>
      </c>
      <c r="D741" s="2" t="s">
        <v>91</v>
      </c>
      <c r="E741" s="33">
        <f t="shared" si="39"/>
        <v>137.52000000000001</v>
      </c>
      <c r="F741" s="15">
        <v>68.760000000000005</v>
      </c>
      <c r="G741" s="14">
        <f t="shared" si="38"/>
        <v>0.5</v>
      </c>
    </row>
    <row r="742" spans="1:7" ht="16.5" thickBot="1" x14ac:dyDescent="0.3">
      <c r="A742" s="1" t="s">
        <v>1389</v>
      </c>
      <c r="B742" s="2" t="s">
        <v>821</v>
      </c>
      <c r="C742" s="2" t="s">
        <v>1390</v>
      </c>
      <c r="D742" s="2" t="s">
        <v>91</v>
      </c>
      <c r="E742" s="33">
        <f t="shared" si="39"/>
        <v>146.58000000000001</v>
      </c>
      <c r="F742" s="15">
        <v>73.290000000000006</v>
      </c>
      <c r="G742" s="14">
        <f t="shared" si="38"/>
        <v>0.5</v>
      </c>
    </row>
    <row r="743" spans="1:7" ht="16.5" thickBot="1" x14ac:dyDescent="0.3">
      <c r="A743" s="1" t="s">
        <v>1391</v>
      </c>
      <c r="B743" s="2" t="s">
        <v>821</v>
      </c>
      <c r="C743" s="2" t="s">
        <v>1392</v>
      </c>
      <c r="D743" s="2" t="s">
        <v>91</v>
      </c>
      <c r="E743" s="33">
        <f t="shared" si="39"/>
        <v>156.54</v>
      </c>
      <c r="F743" s="15">
        <v>78.27</v>
      </c>
      <c r="G743" s="14">
        <f t="shared" si="38"/>
        <v>0.5</v>
      </c>
    </row>
    <row r="744" spans="1:7" ht="16.5" thickBot="1" x14ac:dyDescent="0.3">
      <c r="A744" s="1" t="s">
        <v>1393</v>
      </c>
      <c r="B744" s="2" t="s">
        <v>821</v>
      </c>
      <c r="C744" s="2" t="s">
        <v>1394</v>
      </c>
      <c r="D744" s="2" t="s">
        <v>91</v>
      </c>
      <c r="E744" s="33">
        <f t="shared" si="39"/>
        <v>182.76</v>
      </c>
      <c r="F744" s="15">
        <v>91.38</v>
      </c>
      <c r="G744" s="14">
        <f t="shared" si="38"/>
        <v>0.5</v>
      </c>
    </row>
    <row r="745" spans="1:7" ht="16.5" thickBot="1" x14ac:dyDescent="0.3">
      <c r="A745" s="1" t="s">
        <v>1395</v>
      </c>
      <c r="B745" s="2" t="s">
        <v>821</v>
      </c>
      <c r="C745" s="2" t="s">
        <v>1396</v>
      </c>
      <c r="D745" s="2" t="s">
        <v>91</v>
      </c>
      <c r="E745" s="33">
        <f t="shared" si="39"/>
        <v>205.44</v>
      </c>
      <c r="F745" s="15">
        <v>102.72</v>
      </c>
      <c r="G745" s="14">
        <f t="shared" si="38"/>
        <v>0.5</v>
      </c>
    </row>
    <row r="746" spans="1:7" ht="16.5" thickBot="1" x14ac:dyDescent="0.3">
      <c r="A746" s="1" t="s">
        <v>1397</v>
      </c>
      <c r="B746" s="2" t="s">
        <v>821</v>
      </c>
      <c r="C746" s="2" t="s">
        <v>1398</v>
      </c>
      <c r="D746" s="2" t="s">
        <v>91</v>
      </c>
      <c r="E746" s="33">
        <f t="shared" si="39"/>
        <v>135.96</v>
      </c>
      <c r="F746" s="15">
        <v>67.98</v>
      </c>
      <c r="G746" s="14">
        <f t="shared" si="38"/>
        <v>0.5</v>
      </c>
    </row>
    <row r="747" spans="1:7" ht="16.5" thickBot="1" x14ac:dyDescent="0.3">
      <c r="A747" s="1" t="s">
        <v>1399</v>
      </c>
      <c r="B747" s="2" t="s">
        <v>821</v>
      </c>
      <c r="C747" s="2" t="s">
        <v>1400</v>
      </c>
      <c r="D747" s="2" t="s">
        <v>91</v>
      </c>
      <c r="E747" s="33">
        <f t="shared" si="39"/>
        <v>143.82</v>
      </c>
      <c r="F747" s="15">
        <v>71.91</v>
      </c>
      <c r="G747" s="14">
        <f t="shared" si="38"/>
        <v>0.5</v>
      </c>
    </row>
    <row r="748" spans="1:7" ht="16.5" thickBot="1" x14ac:dyDescent="0.3">
      <c r="A748" s="1" t="s">
        <v>1401</v>
      </c>
      <c r="B748" s="2" t="s">
        <v>821</v>
      </c>
      <c r="C748" s="2" t="s">
        <v>1402</v>
      </c>
      <c r="D748" s="2" t="s">
        <v>91</v>
      </c>
      <c r="E748" s="33">
        <f t="shared" si="39"/>
        <v>151.68</v>
      </c>
      <c r="F748" s="15">
        <v>75.84</v>
      </c>
      <c r="G748" s="14">
        <f t="shared" si="38"/>
        <v>0.5</v>
      </c>
    </row>
    <row r="749" spans="1:7" ht="16.5" thickBot="1" x14ac:dyDescent="0.3">
      <c r="A749" s="1" t="s">
        <v>1403</v>
      </c>
      <c r="B749" s="2" t="s">
        <v>821</v>
      </c>
      <c r="C749" s="2" t="s">
        <v>1404</v>
      </c>
      <c r="D749" s="2" t="s">
        <v>91</v>
      </c>
      <c r="E749" s="33">
        <f t="shared" si="39"/>
        <v>158.88</v>
      </c>
      <c r="F749" s="15">
        <v>79.44</v>
      </c>
      <c r="G749" s="14">
        <f t="shared" si="38"/>
        <v>0.5</v>
      </c>
    </row>
    <row r="750" spans="1:7" ht="16.5" thickBot="1" x14ac:dyDescent="0.3">
      <c r="A750" s="1" t="s">
        <v>1405</v>
      </c>
      <c r="B750" s="2" t="s">
        <v>821</v>
      </c>
      <c r="C750" s="2" t="s">
        <v>1406</v>
      </c>
      <c r="D750" s="2" t="s">
        <v>91</v>
      </c>
      <c r="E750" s="33">
        <f t="shared" si="39"/>
        <v>171.36</v>
      </c>
      <c r="F750" s="15">
        <v>85.68</v>
      </c>
      <c r="G750" s="14">
        <f t="shared" si="38"/>
        <v>0.5</v>
      </c>
    </row>
    <row r="751" spans="1:7" ht="16.5" thickBot="1" x14ac:dyDescent="0.3">
      <c r="A751" s="1" t="s">
        <v>1407</v>
      </c>
      <c r="B751" s="2" t="s">
        <v>821</v>
      </c>
      <c r="C751" s="2" t="s">
        <v>1408</v>
      </c>
      <c r="D751" s="2" t="s">
        <v>91</v>
      </c>
      <c r="E751" s="33">
        <f t="shared" si="39"/>
        <v>179.22</v>
      </c>
      <c r="F751" s="15">
        <v>89.61</v>
      </c>
      <c r="G751" s="14">
        <f t="shared" si="38"/>
        <v>0.5</v>
      </c>
    </row>
    <row r="752" spans="1:7" ht="16.5" thickBot="1" x14ac:dyDescent="0.3">
      <c r="A752" s="1" t="s">
        <v>1409</v>
      </c>
      <c r="B752" s="2" t="s">
        <v>821</v>
      </c>
      <c r="C752" s="2" t="s">
        <v>1410</v>
      </c>
      <c r="D752" s="2" t="s">
        <v>91</v>
      </c>
      <c r="E752" s="33">
        <f t="shared" si="39"/>
        <v>191.04</v>
      </c>
      <c r="F752" s="15">
        <v>95.52</v>
      </c>
      <c r="G752" s="14">
        <f t="shared" si="38"/>
        <v>0.5</v>
      </c>
    </row>
    <row r="753" spans="1:7" ht="16.5" thickBot="1" x14ac:dyDescent="0.3">
      <c r="A753" s="1" t="s">
        <v>1411</v>
      </c>
      <c r="B753" s="2" t="s">
        <v>821</v>
      </c>
      <c r="C753" s="2" t="s">
        <v>1412</v>
      </c>
      <c r="D753" s="2" t="s">
        <v>91</v>
      </c>
      <c r="E753" s="33">
        <f t="shared" si="39"/>
        <v>210.72</v>
      </c>
      <c r="F753" s="15">
        <v>105.36</v>
      </c>
      <c r="G753" s="14">
        <f t="shared" si="38"/>
        <v>0.5</v>
      </c>
    </row>
    <row r="754" spans="1:7" ht="16.5" thickBot="1" x14ac:dyDescent="0.3">
      <c r="A754" s="1" t="s">
        <v>1413</v>
      </c>
      <c r="B754" s="2" t="s">
        <v>821</v>
      </c>
      <c r="C754" s="2" t="s">
        <v>1414</v>
      </c>
      <c r="D754" s="2" t="s">
        <v>91</v>
      </c>
      <c r="E754" s="33">
        <f t="shared" si="39"/>
        <v>230.46</v>
      </c>
      <c r="F754" s="15">
        <v>115.23</v>
      </c>
      <c r="G754" s="14">
        <f t="shared" si="38"/>
        <v>0.5</v>
      </c>
    </row>
    <row r="755" spans="1:7" ht="15.75" x14ac:dyDescent="0.25">
      <c r="A755" s="22"/>
      <c r="B755" s="18"/>
      <c r="C755" s="18"/>
      <c r="D755" s="18"/>
      <c r="E755" s="19"/>
      <c r="F755" s="34"/>
      <c r="G755" s="21"/>
    </row>
    <row r="756" spans="1:7" ht="15.75" x14ac:dyDescent="0.25">
      <c r="A756" s="17" t="s">
        <v>2227</v>
      </c>
      <c r="B756" s="18"/>
      <c r="C756" s="18"/>
      <c r="D756" s="18"/>
      <c r="E756" s="19"/>
      <c r="F756" s="20"/>
      <c r="G756" s="21"/>
    </row>
    <row r="757" spans="1:7" ht="16.5" thickBot="1" x14ac:dyDescent="0.3">
      <c r="A757" s="22"/>
      <c r="B757" s="18"/>
      <c r="C757" s="18"/>
      <c r="D757" s="18"/>
      <c r="E757" s="19"/>
      <c r="F757" s="23"/>
      <c r="G757" s="24"/>
    </row>
    <row r="758" spans="1:7" ht="17.25" thickTop="1" thickBot="1" x14ac:dyDescent="0.3">
      <c r="A758" s="8" t="s">
        <v>0</v>
      </c>
      <c r="B758" s="9" t="s">
        <v>1</v>
      </c>
      <c r="C758" s="9" t="s">
        <v>2</v>
      </c>
      <c r="D758" s="9" t="s">
        <v>3</v>
      </c>
      <c r="E758" s="10"/>
      <c r="F758" s="15"/>
      <c r="G758" s="14"/>
    </row>
    <row r="759" spans="1:7" ht="17.25" thickTop="1" thickBot="1" x14ac:dyDescent="0.3">
      <c r="A759" s="1"/>
      <c r="B759" s="2"/>
      <c r="C759" s="4" t="s">
        <v>1415</v>
      </c>
      <c r="D759" s="2"/>
      <c r="E759" s="15"/>
      <c r="F759" s="15"/>
      <c r="G759" s="14"/>
    </row>
    <row r="760" spans="1:7" ht="16.5" thickBot="1" x14ac:dyDescent="0.3">
      <c r="A760" s="1" t="s">
        <v>1416</v>
      </c>
      <c r="B760" s="2" t="s">
        <v>1417</v>
      </c>
      <c r="C760" s="2" t="s">
        <v>1418</v>
      </c>
      <c r="D760" s="2" t="s">
        <v>10</v>
      </c>
      <c r="E760" s="15" t="s">
        <v>138</v>
      </c>
      <c r="F760" s="15">
        <v>0.59</v>
      </c>
      <c r="G760" s="14" t="s">
        <v>138</v>
      </c>
    </row>
    <row r="761" spans="1:7" ht="16.5" thickBot="1" x14ac:dyDescent="0.3">
      <c r="A761" s="3"/>
      <c r="B761" s="4"/>
      <c r="C761" s="4" t="s">
        <v>1419</v>
      </c>
      <c r="D761" s="4"/>
      <c r="E761" s="15"/>
      <c r="F761" s="15"/>
      <c r="G761" s="14"/>
    </row>
    <row r="762" spans="1:7" ht="16.5" thickBot="1" x14ac:dyDescent="0.3">
      <c r="A762" s="1">
        <v>252370476</v>
      </c>
      <c r="B762" s="2" t="s">
        <v>1420</v>
      </c>
      <c r="C762" s="2" t="s">
        <v>1421</v>
      </c>
      <c r="D762" s="2" t="s">
        <v>91</v>
      </c>
      <c r="E762" s="15" t="s">
        <v>138</v>
      </c>
      <c r="F762" s="15">
        <v>101.64</v>
      </c>
      <c r="G762" s="15" t="s">
        <v>138</v>
      </c>
    </row>
    <row r="763" spans="1:7" ht="16.5" thickBot="1" x14ac:dyDescent="0.3">
      <c r="A763" s="1">
        <v>9691980476</v>
      </c>
      <c r="B763" s="2" t="s">
        <v>1420</v>
      </c>
      <c r="C763" s="2" t="s">
        <v>1422</v>
      </c>
      <c r="D763" s="2" t="s">
        <v>91</v>
      </c>
      <c r="E763" s="15" t="s">
        <v>138</v>
      </c>
      <c r="F763" s="15">
        <v>162.54</v>
      </c>
      <c r="G763" s="15" t="s">
        <v>138</v>
      </c>
    </row>
    <row r="764" spans="1:7" ht="16.5" thickBot="1" x14ac:dyDescent="0.3">
      <c r="A764" s="1"/>
      <c r="B764" s="2"/>
      <c r="C764" s="4" t="s">
        <v>1423</v>
      </c>
      <c r="D764" s="2"/>
      <c r="E764" s="15"/>
      <c r="F764" s="15"/>
      <c r="G764" s="14"/>
    </row>
    <row r="765" spans="1:7" ht="16.5" thickBot="1" x14ac:dyDescent="0.3">
      <c r="A765" s="1" t="s">
        <v>1424</v>
      </c>
      <c r="B765" s="2" t="s">
        <v>1425</v>
      </c>
      <c r="C765" s="2" t="s">
        <v>1426</v>
      </c>
      <c r="D765" s="2" t="s">
        <v>91</v>
      </c>
      <c r="E765" s="15" t="s">
        <v>138</v>
      </c>
      <c r="F765" s="15">
        <v>0.9</v>
      </c>
      <c r="G765" s="15" t="s">
        <v>138</v>
      </c>
    </row>
    <row r="766" spans="1:7" ht="16.5" thickBot="1" x14ac:dyDescent="0.3">
      <c r="A766" s="1" t="s">
        <v>1427</v>
      </c>
      <c r="B766" s="2" t="s">
        <v>1425</v>
      </c>
      <c r="C766" s="2" t="s">
        <v>1428</v>
      </c>
      <c r="D766" s="2" t="s">
        <v>91</v>
      </c>
      <c r="E766" s="15" t="s">
        <v>138</v>
      </c>
      <c r="F766" s="15">
        <v>2</v>
      </c>
      <c r="G766" s="15" t="s">
        <v>138</v>
      </c>
    </row>
    <row r="767" spans="1:7" ht="16.5" thickBot="1" x14ac:dyDescent="0.3">
      <c r="A767" s="1" t="s">
        <v>1429</v>
      </c>
      <c r="B767" s="2" t="s">
        <v>1430</v>
      </c>
      <c r="C767" s="2" t="s">
        <v>1431</v>
      </c>
      <c r="D767" s="2" t="s">
        <v>91</v>
      </c>
      <c r="E767" s="15" t="s">
        <v>138</v>
      </c>
      <c r="F767" s="15">
        <v>24</v>
      </c>
      <c r="G767" s="15" t="s">
        <v>138</v>
      </c>
    </row>
    <row r="768" spans="1:7" ht="16.5" thickBot="1" x14ac:dyDescent="0.3">
      <c r="A768" s="1"/>
      <c r="B768" s="2"/>
      <c r="C768" s="4" t="s">
        <v>1432</v>
      </c>
      <c r="D768" s="2"/>
      <c r="E768" s="15"/>
      <c r="F768" s="15"/>
      <c r="G768" s="14"/>
    </row>
    <row r="769" spans="1:7" ht="16.5" thickBot="1" x14ac:dyDescent="0.3">
      <c r="A769" s="1" t="s">
        <v>1433</v>
      </c>
      <c r="B769" s="2" t="s">
        <v>1434</v>
      </c>
      <c r="C769" s="2" t="s">
        <v>1435</v>
      </c>
      <c r="D769" s="2" t="s">
        <v>10</v>
      </c>
      <c r="E769" s="15" t="s">
        <v>138</v>
      </c>
      <c r="F769" s="15">
        <v>0.59</v>
      </c>
      <c r="G769" s="15" t="s">
        <v>138</v>
      </c>
    </row>
    <row r="770" spans="1:7" ht="16.5" thickBot="1" x14ac:dyDescent="0.3">
      <c r="A770" s="1" t="s">
        <v>1436</v>
      </c>
      <c r="B770" s="2" t="s">
        <v>1434</v>
      </c>
      <c r="C770" s="2" t="s">
        <v>1437</v>
      </c>
      <c r="D770" s="2" t="s">
        <v>10</v>
      </c>
      <c r="E770" s="15" t="s">
        <v>138</v>
      </c>
      <c r="F770" s="15">
        <v>0.59</v>
      </c>
      <c r="G770" s="15" t="s">
        <v>138</v>
      </c>
    </row>
    <row r="771" spans="1:7" ht="16.5" thickBot="1" x14ac:dyDescent="0.3">
      <c r="A771" s="1" t="s">
        <v>1438</v>
      </c>
      <c r="B771" s="2" t="s">
        <v>1439</v>
      </c>
      <c r="C771" s="2" t="s">
        <v>1440</v>
      </c>
      <c r="D771" s="2" t="s">
        <v>10</v>
      </c>
      <c r="E771" s="15" t="s">
        <v>138</v>
      </c>
      <c r="F771" s="15">
        <v>0.59</v>
      </c>
      <c r="G771" s="15" t="s">
        <v>138</v>
      </c>
    </row>
    <row r="772" spans="1:7" ht="16.5" thickBot="1" x14ac:dyDescent="0.3">
      <c r="A772" s="1" t="s">
        <v>1441</v>
      </c>
      <c r="B772" s="2" t="s">
        <v>1439</v>
      </c>
      <c r="C772" s="2" t="s">
        <v>1442</v>
      </c>
      <c r="D772" s="2" t="s">
        <v>10</v>
      </c>
      <c r="E772" s="15" t="s">
        <v>138</v>
      </c>
      <c r="F772" s="15">
        <v>0.59</v>
      </c>
      <c r="G772" s="15" t="s">
        <v>138</v>
      </c>
    </row>
    <row r="773" spans="1:7" ht="16.5" thickBot="1" x14ac:dyDescent="0.3">
      <c r="A773" s="1" t="s">
        <v>1443</v>
      </c>
      <c r="B773" s="2" t="s">
        <v>1439</v>
      </c>
      <c r="C773" s="2" t="s">
        <v>1444</v>
      </c>
      <c r="D773" s="2" t="s">
        <v>10</v>
      </c>
      <c r="E773" s="15" t="s">
        <v>138</v>
      </c>
      <c r="F773" s="15">
        <v>0.59</v>
      </c>
      <c r="G773" s="15" t="s">
        <v>138</v>
      </c>
    </row>
    <row r="774" spans="1:7" ht="16.5" thickBot="1" x14ac:dyDescent="0.3">
      <c r="A774" s="1" t="s">
        <v>1445</v>
      </c>
      <c r="B774" s="2" t="s">
        <v>1434</v>
      </c>
      <c r="C774" s="2" t="s">
        <v>1446</v>
      </c>
      <c r="D774" s="2" t="s">
        <v>10</v>
      </c>
      <c r="E774" s="15" t="s">
        <v>138</v>
      </c>
      <c r="F774" s="15">
        <v>0.88</v>
      </c>
      <c r="G774" s="15" t="s">
        <v>138</v>
      </c>
    </row>
    <row r="775" spans="1:7" ht="16.5" thickBot="1" x14ac:dyDescent="0.3">
      <c r="A775" s="1" t="s">
        <v>1447</v>
      </c>
      <c r="B775" s="2" t="s">
        <v>1439</v>
      </c>
      <c r="C775" s="2" t="s">
        <v>1448</v>
      </c>
      <c r="D775" s="2" t="s">
        <v>10</v>
      </c>
      <c r="E775" s="15" t="s">
        <v>138</v>
      </c>
      <c r="F775" s="15">
        <v>0.88</v>
      </c>
      <c r="G775" s="15" t="s">
        <v>138</v>
      </c>
    </row>
    <row r="776" spans="1:7" ht="16.5" thickBot="1" x14ac:dyDescent="0.3">
      <c r="A776" s="1" t="s">
        <v>1449</v>
      </c>
      <c r="B776" s="2" t="s">
        <v>1434</v>
      </c>
      <c r="C776" s="2" t="s">
        <v>1450</v>
      </c>
      <c r="D776" s="2" t="s">
        <v>10</v>
      </c>
      <c r="E776" s="15" t="s">
        <v>138</v>
      </c>
      <c r="F776" s="15">
        <v>0.88</v>
      </c>
      <c r="G776" s="15" t="s">
        <v>138</v>
      </c>
    </row>
    <row r="777" spans="1:7" ht="16.5" thickBot="1" x14ac:dyDescent="0.3">
      <c r="A777" s="1" t="s">
        <v>1451</v>
      </c>
      <c r="B777" s="2" t="s">
        <v>1434</v>
      </c>
      <c r="C777" s="2" t="s">
        <v>1452</v>
      </c>
      <c r="D777" s="2" t="s">
        <v>10</v>
      </c>
      <c r="E777" s="15" t="s">
        <v>138</v>
      </c>
      <c r="F777" s="15">
        <v>0.88</v>
      </c>
      <c r="G777" s="15" t="s">
        <v>138</v>
      </c>
    </row>
    <row r="778" spans="1:7" ht="16.5" thickBot="1" x14ac:dyDescent="0.3">
      <c r="A778" s="1" t="s">
        <v>1453</v>
      </c>
      <c r="B778" s="2" t="s">
        <v>1439</v>
      </c>
      <c r="C778" s="2" t="s">
        <v>1454</v>
      </c>
      <c r="D778" s="2" t="s">
        <v>10</v>
      </c>
      <c r="E778" s="15" t="s">
        <v>138</v>
      </c>
      <c r="F778" s="15">
        <v>0.88</v>
      </c>
      <c r="G778" s="15" t="s">
        <v>138</v>
      </c>
    </row>
    <row r="779" spans="1:7" ht="16.5" thickBot="1" x14ac:dyDescent="0.3">
      <c r="A779" s="1" t="s">
        <v>1455</v>
      </c>
      <c r="B779" s="2" t="s">
        <v>1439</v>
      </c>
      <c r="C779" s="2" t="s">
        <v>1456</v>
      </c>
      <c r="D779" s="2" t="s">
        <v>10</v>
      </c>
      <c r="E779" s="15" t="s">
        <v>138</v>
      </c>
      <c r="F779" s="15">
        <v>0.1</v>
      </c>
      <c r="G779" s="15" t="s">
        <v>138</v>
      </c>
    </row>
    <row r="780" spans="1:7" ht="16.5" thickBot="1" x14ac:dyDescent="0.3">
      <c r="A780" s="1" t="s">
        <v>1457</v>
      </c>
      <c r="B780" s="2" t="s">
        <v>1439</v>
      </c>
      <c r="C780" s="2" t="s">
        <v>1458</v>
      </c>
      <c r="D780" s="2" t="s">
        <v>10</v>
      </c>
      <c r="E780" s="15" t="s">
        <v>138</v>
      </c>
      <c r="F780" s="15">
        <v>0.1</v>
      </c>
      <c r="G780" s="15" t="s">
        <v>138</v>
      </c>
    </row>
    <row r="781" spans="1:7" ht="16.5" thickBot="1" x14ac:dyDescent="0.3">
      <c r="A781" s="1" t="s">
        <v>1459</v>
      </c>
      <c r="B781" s="2" t="s">
        <v>1439</v>
      </c>
      <c r="C781" s="2" t="s">
        <v>1460</v>
      </c>
      <c r="D781" s="2" t="s">
        <v>10</v>
      </c>
      <c r="E781" s="15" t="s">
        <v>138</v>
      </c>
      <c r="F781" s="15">
        <v>0.1</v>
      </c>
      <c r="G781" s="15" t="s">
        <v>138</v>
      </c>
    </row>
    <row r="782" spans="1:7" ht="16.5" thickBot="1" x14ac:dyDescent="0.3">
      <c r="A782" s="1" t="s">
        <v>1461</v>
      </c>
      <c r="B782" s="2" t="s">
        <v>1439</v>
      </c>
      <c r="C782" s="2" t="s">
        <v>1462</v>
      </c>
      <c r="D782" s="2" t="s">
        <v>10</v>
      </c>
      <c r="E782" s="15" t="s">
        <v>138</v>
      </c>
      <c r="F782" s="15">
        <v>0.1</v>
      </c>
      <c r="G782" s="15" t="s">
        <v>138</v>
      </c>
    </row>
    <row r="783" spans="1:7" ht="16.5" thickBot="1" x14ac:dyDescent="0.3">
      <c r="A783" s="1" t="s">
        <v>1463</v>
      </c>
      <c r="B783" s="2" t="s">
        <v>1439</v>
      </c>
      <c r="C783" s="2" t="s">
        <v>1464</v>
      </c>
      <c r="D783" s="2" t="s">
        <v>10</v>
      </c>
      <c r="E783" s="15" t="s">
        <v>138</v>
      </c>
      <c r="F783" s="15">
        <v>0.1</v>
      </c>
      <c r="G783" s="15" t="s">
        <v>138</v>
      </c>
    </row>
    <row r="784" spans="1:7" ht="16.5" thickBot="1" x14ac:dyDescent="0.3">
      <c r="A784" s="1" t="s">
        <v>1465</v>
      </c>
      <c r="B784" s="2" t="s">
        <v>76</v>
      </c>
      <c r="C784" s="2" t="s">
        <v>1466</v>
      </c>
      <c r="D784" s="2" t="s">
        <v>1467</v>
      </c>
      <c r="E784" s="15">
        <v>0.56100000000000005</v>
      </c>
      <c r="F784" s="16">
        <v>0.379</v>
      </c>
      <c r="G784" s="14">
        <f>SUM(1-(F784/E784))</f>
        <v>0.32442067736185387</v>
      </c>
    </row>
    <row r="785" spans="1:7" ht="15.75" x14ac:dyDescent="0.25">
      <c r="A785" s="22"/>
      <c r="B785" s="18"/>
      <c r="C785" s="18"/>
      <c r="D785" s="18"/>
      <c r="E785" s="20"/>
      <c r="F785" s="20"/>
      <c r="G785" s="21"/>
    </row>
    <row r="786" spans="1:7" ht="15.75" x14ac:dyDescent="0.25">
      <c r="A786" s="17" t="s">
        <v>2228</v>
      </c>
      <c r="B786" s="18"/>
      <c r="C786" s="18"/>
      <c r="D786" s="18"/>
      <c r="E786" s="19"/>
      <c r="F786" s="20"/>
      <c r="G786" s="21"/>
    </row>
    <row r="787" spans="1:7" ht="16.5" thickBot="1" x14ac:dyDescent="0.3">
      <c r="A787" s="22"/>
      <c r="B787" s="18"/>
      <c r="C787" s="18"/>
      <c r="D787" s="18"/>
      <c r="E787" s="20"/>
      <c r="F787" s="23"/>
      <c r="G787" s="24"/>
    </row>
    <row r="788" spans="1:7" ht="17.25" thickTop="1" thickBot="1" x14ac:dyDescent="0.3">
      <c r="A788" s="8" t="s">
        <v>0</v>
      </c>
      <c r="B788" s="9" t="s">
        <v>1</v>
      </c>
      <c r="C788" s="9" t="s">
        <v>2</v>
      </c>
      <c r="D788" s="9" t="s">
        <v>3</v>
      </c>
      <c r="E788" s="10"/>
      <c r="F788" s="15"/>
      <c r="G788" s="14"/>
    </row>
    <row r="789" spans="1:7" ht="17.25" thickTop="1" thickBot="1" x14ac:dyDescent="0.3">
      <c r="A789" s="1"/>
      <c r="B789" s="2"/>
      <c r="C789" s="4" t="s">
        <v>1468</v>
      </c>
      <c r="D789" s="2"/>
      <c r="E789" s="15"/>
      <c r="F789" s="15"/>
      <c r="G789" s="14"/>
    </row>
    <row r="790" spans="1:7" ht="16.5" thickBot="1" x14ac:dyDescent="0.3">
      <c r="A790" s="1" t="s">
        <v>1469</v>
      </c>
      <c r="B790" s="2" t="s">
        <v>1470</v>
      </c>
      <c r="C790" s="2" t="s">
        <v>1471</v>
      </c>
      <c r="D790" s="2" t="s">
        <v>91</v>
      </c>
      <c r="E790" s="15" t="s">
        <v>177</v>
      </c>
      <c r="F790" s="15" t="s">
        <v>177</v>
      </c>
      <c r="G790" s="14" t="s">
        <v>177</v>
      </c>
    </row>
    <row r="791" spans="1:7" ht="16.5" thickBot="1" x14ac:dyDescent="0.3">
      <c r="A791" s="1" t="s">
        <v>1472</v>
      </c>
      <c r="B791" s="2" t="s">
        <v>1470</v>
      </c>
      <c r="C791" s="2" t="s">
        <v>1473</v>
      </c>
      <c r="D791" s="2" t="s">
        <v>91</v>
      </c>
      <c r="E791" s="15" t="s">
        <v>177</v>
      </c>
      <c r="F791" s="15" t="s">
        <v>177</v>
      </c>
      <c r="G791" s="14" t="s">
        <v>177</v>
      </c>
    </row>
    <row r="792" spans="1:7" ht="16.5" thickBot="1" x14ac:dyDescent="0.3">
      <c r="A792" s="1" t="s">
        <v>1474</v>
      </c>
      <c r="B792" s="2" t="s">
        <v>1470</v>
      </c>
      <c r="C792" s="2" t="s">
        <v>1475</v>
      </c>
      <c r="D792" s="2" t="s">
        <v>91</v>
      </c>
      <c r="E792" s="15" t="s">
        <v>177</v>
      </c>
      <c r="F792" s="15" t="s">
        <v>177</v>
      </c>
      <c r="G792" s="14" t="s">
        <v>177</v>
      </c>
    </row>
    <row r="793" spans="1:7" ht="16.5" thickBot="1" x14ac:dyDescent="0.3">
      <c r="A793" s="1" t="s">
        <v>1476</v>
      </c>
      <c r="B793" s="2" t="s">
        <v>1470</v>
      </c>
      <c r="C793" s="2" t="s">
        <v>1477</v>
      </c>
      <c r="D793" s="2" t="s">
        <v>91</v>
      </c>
      <c r="E793" s="15" t="s">
        <v>177</v>
      </c>
      <c r="F793" s="15" t="s">
        <v>177</v>
      </c>
      <c r="G793" s="14" t="s">
        <v>177</v>
      </c>
    </row>
    <row r="794" spans="1:7" ht="16.5" thickBot="1" x14ac:dyDescent="0.3">
      <c r="A794" s="1" t="s">
        <v>1478</v>
      </c>
      <c r="B794" s="2" t="s">
        <v>1470</v>
      </c>
      <c r="C794" s="2" t="s">
        <v>1479</v>
      </c>
      <c r="D794" s="2" t="s">
        <v>91</v>
      </c>
      <c r="E794" s="15" t="s">
        <v>177</v>
      </c>
      <c r="F794" s="15" t="s">
        <v>177</v>
      </c>
      <c r="G794" s="14" t="s">
        <v>177</v>
      </c>
    </row>
    <row r="795" spans="1:7" ht="16.5" thickBot="1" x14ac:dyDescent="0.3">
      <c r="A795" s="1" t="s">
        <v>1480</v>
      </c>
      <c r="B795" s="2" t="s">
        <v>1470</v>
      </c>
      <c r="C795" s="2" t="s">
        <v>1481</v>
      </c>
      <c r="D795" s="2" t="s">
        <v>91</v>
      </c>
      <c r="E795" s="15" t="s">
        <v>177</v>
      </c>
      <c r="F795" s="15" t="s">
        <v>177</v>
      </c>
      <c r="G795" s="14" t="s">
        <v>177</v>
      </c>
    </row>
    <row r="796" spans="1:7" ht="16.5" thickBot="1" x14ac:dyDescent="0.3">
      <c r="A796" s="1" t="s">
        <v>1482</v>
      </c>
      <c r="B796" s="2" t="s">
        <v>1470</v>
      </c>
      <c r="C796" s="2" t="s">
        <v>1483</v>
      </c>
      <c r="D796" s="2" t="s">
        <v>91</v>
      </c>
      <c r="E796" s="15" t="s">
        <v>177</v>
      </c>
      <c r="F796" s="15" t="s">
        <v>177</v>
      </c>
      <c r="G796" s="14" t="s">
        <v>177</v>
      </c>
    </row>
    <row r="797" spans="1:7" ht="16.5" thickBot="1" x14ac:dyDescent="0.3">
      <c r="A797" s="1" t="s">
        <v>1484</v>
      </c>
      <c r="B797" s="2" t="s">
        <v>1470</v>
      </c>
      <c r="C797" s="2" t="s">
        <v>1485</v>
      </c>
      <c r="D797" s="2" t="s">
        <v>91</v>
      </c>
      <c r="E797" s="15" t="s">
        <v>177</v>
      </c>
      <c r="F797" s="15" t="s">
        <v>177</v>
      </c>
      <c r="G797" s="14" t="s">
        <v>177</v>
      </c>
    </row>
    <row r="798" spans="1:7" ht="16.5" thickBot="1" x14ac:dyDescent="0.3">
      <c r="A798" s="1" t="s">
        <v>1486</v>
      </c>
      <c r="B798" s="2" t="s">
        <v>1470</v>
      </c>
      <c r="C798" s="2" t="s">
        <v>1487</v>
      </c>
      <c r="D798" s="2" t="s">
        <v>91</v>
      </c>
      <c r="E798" s="15" t="s">
        <v>177</v>
      </c>
      <c r="F798" s="15" t="s">
        <v>177</v>
      </c>
      <c r="G798" s="14" t="s">
        <v>177</v>
      </c>
    </row>
    <row r="799" spans="1:7" ht="16.5" thickBot="1" x14ac:dyDescent="0.3">
      <c r="A799" s="1" t="s">
        <v>1488</v>
      </c>
      <c r="B799" s="2" t="s">
        <v>1489</v>
      </c>
      <c r="C799" s="2" t="s">
        <v>1490</v>
      </c>
      <c r="D799" s="2" t="s">
        <v>91</v>
      </c>
      <c r="E799" s="15" t="s">
        <v>177</v>
      </c>
      <c r="F799" s="15" t="s">
        <v>177</v>
      </c>
      <c r="G799" s="14" t="s">
        <v>177</v>
      </c>
    </row>
    <row r="800" spans="1:7" ht="16.5" thickBot="1" x14ac:dyDescent="0.3">
      <c r="A800" s="1" t="s">
        <v>1491</v>
      </c>
      <c r="B800" s="2" t="s">
        <v>1489</v>
      </c>
      <c r="C800" s="2" t="s">
        <v>1490</v>
      </c>
      <c r="D800" s="2" t="s">
        <v>91</v>
      </c>
      <c r="E800" s="15" t="s">
        <v>177</v>
      </c>
      <c r="F800" s="15" t="s">
        <v>177</v>
      </c>
      <c r="G800" s="14" t="s">
        <v>177</v>
      </c>
    </row>
    <row r="801" spans="1:7" ht="16.5" thickBot="1" x14ac:dyDescent="0.3">
      <c r="A801" s="1" t="s">
        <v>1492</v>
      </c>
      <c r="B801" s="2" t="s">
        <v>1489</v>
      </c>
      <c r="C801" s="2" t="s">
        <v>1490</v>
      </c>
      <c r="D801" s="2" t="s">
        <v>91</v>
      </c>
      <c r="E801" s="15" t="s">
        <v>177</v>
      </c>
      <c r="F801" s="15" t="s">
        <v>177</v>
      </c>
      <c r="G801" s="14" t="s">
        <v>177</v>
      </c>
    </row>
    <row r="802" spans="1:7" ht="16.5" thickBot="1" x14ac:dyDescent="0.3">
      <c r="A802" s="1" t="s">
        <v>1493</v>
      </c>
      <c r="B802" s="2" t="s">
        <v>1489</v>
      </c>
      <c r="C802" s="2" t="s">
        <v>1494</v>
      </c>
      <c r="D802" s="2" t="s">
        <v>91</v>
      </c>
      <c r="E802" s="15" t="s">
        <v>177</v>
      </c>
      <c r="F802" s="15" t="s">
        <v>177</v>
      </c>
      <c r="G802" s="14" t="s">
        <v>177</v>
      </c>
    </row>
    <row r="803" spans="1:7" ht="16.5" thickBot="1" x14ac:dyDescent="0.3">
      <c r="A803" s="1" t="s">
        <v>1495</v>
      </c>
      <c r="B803" s="2" t="s">
        <v>1489</v>
      </c>
      <c r="C803" s="2" t="s">
        <v>1494</v>
      </c>
      <c r="D803" s="2" t="s">
        <v>91</v>
      </c>
      <c r="E803" s="15" t="s">
        <v>177</v>
      </c>
      <c r="F803" s="15" t="s">
        <v>177</v>
      </c>
      <c r="G803" s="14" t="s">
        <v>177</v>
      </c>
    </row>
    <row r="804" spans="1:7" ht="16.5" thickBot="1" x14ac:dyDescent="0.3">
      <c r="A804" s="1" t="s">
        <v>1496</v>
      </c>
      <c r="B804" s="2" t="s">
        <v>1489</v>
      </c>
      <c r="C804" s="2" t="s">
        <v>1497</v>
      </c>
      <c r="D804" s="2" t="s">
        <v>91</v>
      </c>
      <c r="E804" s="15" t="s">
        <v>177</v>
      </c>
      <c r="F804" s="15" t="s">
        <v>177</v>
      </c>
      <c r="G804" s="14" t="s">
        <v>177</v>
      </c>
    </row>
    <row r="805" spans="1:7" ht="16.5" thickBot="1" x14ac:dyDescent="0.3">
      <c r="A805" s="1" t="s">
        <v>1498</v>
      </c>
      <c r="B805" s="2" t="s">
        <v>1489</v>
      </c>
      <c r="C805" s="2" t="s">
        <v>1497</v>
      </c>
      <c r="D805" s="2" t="s">
        <v>91</v>
      </c>
      <c r="E805" s="15" t="s">
        <v>177</v>
      </c>
      <c r="F805" s="15" t="s">
        <v>177</v>
      </c>
      <c r="G805" s="14" t="s">
        <v>177</v>
      </c>
    </row>
    <row r="806" spans="1:7" ht="16.5" thickBot="1" x14ac:dyDescent="0.3">
      <c r="A806" s="1" t="s">
        <v>1499</v>
      </c>
      <c r="B806" s="2" t="s">
        <v>1489</v>
      </c>
      <c r="C806" s="2" t="s">
        <v>1500</v>
      </c>
      <c r="D806" s="2" t="s">
        <v>91</v>
      </c>
      <c r="E806" s="15" t="s">
        <v>177</v>
      </c>
      <c r="F806" s="15" t="s">
        <v>177</v>
      </c>
      <c r="G806" s="14" t="s">
        <v>177</v>
      </c>
    </row>
    <row r="807" spans="1:7" ht="16.5" thickBot="1" x14ac:dyDescent="0.3">
      <c r="A807" s="1" t="s">
        <v>1501</v>
      </c>
      <c r="B807" s="2" t="s">
        <v>1502</v>
      </c>
      <c r="C807" s="2" t="s">
        <v>1503</v>
      </c>
      <c r="D807" s="2" t="s">
        <v>91</v>
      </c>
      <c r="E807" s="15" t="s">
        <v>177</v>
      </c>
      <c r="F807" s="15" t="s">
        <v>177</v>
      </c>
      <c r="G807" s="14" t="s">
        <v>177</v>
      </c>
    </row>
    <row r="808" spans="1:7" ht="16.5" thickBot="1" x14ac:dyDescent="0.3">
      <c r="A808" s="1" t="s">
        <v>1504</v>
      </c>
      <c r="B808" s="2" t="s">
        <v>1502</v>
      </c>
      <c r="C808" s="2" t="s">
        <v>1505</v>
      </c>
      <c r="D808" s="2" t="s">
        <v>91</v>
      </c>
      <c r="E808" s="15" t="s">
        <v>177</v>
      </c>
      <c r="F808" s="15" t="s">
        <v>177</v>
      </c>
      <c r="G808" s="14" t="s">
        <v>177</v>
      </c>
    </row>
    <row r="809" spans="1:7" ht="16.5" thickBot="1" x14ac:dyDescent="0.3">
      <c r="A809" s="1" t="s">
        <v>1506</v>
      </c>
      <c r="B809" s="2" t="s">
        <v>1502</v>
      </c>
      <c r="C809" s="2" t="s">
        <v>1507</v>
      </c>
      <c r="D809" s="2" t="s">
        <v>91</v>
      </c>
      <c r="E809" s="15" t="s">
        <v>177</v>
      </c>
      <c r="F809" s="15" t="s">
        <v>177</v>
      </c>
      <c r="G809" s="14" t="s">
        <v>177</v>
      </c>
    </row>
    <row r="810" spans="1:7" ht="16.5" thickBot="1" x14ac:dyDescent="0.3">
      <c r="A810" s="1" t="s">
        <v>1508</v>
      </c>
      <c r="B810" s="2" t="s">
        <v>1502</v>
      </c>
      <c r="C810" s="2" t="s">
        <v>1509</v>
      </c>
      <c r="D810" s="2" t="s">
        <v>91</v>
      </c>
      <c r="E810" s="15" t="s">
        <v>177</v>
      </c>
      <c r="F810" s="15" t="s">
        <v>177</v>
      </c>
      <c r="G810" s="14" t="s">
        <v>177</v>
      </c>
    </row>
    <row r="811" spans="1:7" ht="16.5" thickBot="1" x14ac:dyDescent="0.3">
      <c r="A811" s="1" t="s">
        <v>1510</v>
      </c>
      <c r="B811" s="2" t="s">
        <v>1502</v>
      </c>
      <c r="C811" s="2" t="s">
        <v>1511</v>
      </c>
      <c r="D811" s="2" t="s">
        <v>91</v>
      </c>
      <c r="E811" s="15" t="s">
        <v>177</v>
      </c>
      <c r="F811" s="15" t="s">
        <v>177</v>
      </c>
      <c r="G811" s="14" t="s">
        <v>177</v>
      </c>
    </row>
    <row r="812" spans="1:7" ht="16.5" thickBot="1" x14ac:dyDescent="0.3">
      <c r="A812" s="1" t="s">
        <v>1512</v>
      </c>
      <c r="B812" s="2" t="s">
        <v>1502</v>
      </c>
      <c r="C812" s="2" t="s">
        <v>1513</v>
      </c>
      <c r="D812" s="2" t="s">
        <v>91</v>
      </c>
      <c r="E812" s="15" t="s">
        <v>177</v>
      </c>
      <c r="F812" s="15" t="s">
        <v>177</v>
      </c>
      <c r="G812" s="14" t="s">
        <v>177</v>
      </c>
    </row>
    <row r="813" spans="1:7" ht="16.5" thickBot="1" x14ac:dyDescent="0.3">
      <c r="A813" s="1" t="s">
        <v>1514</v>
      </c>
      <c r="B813" s="2" t="s">
        <v>1502</v>
      </c>
      <c r="C813" s="2" t="s">
        <v>1515</v>
      </c>
      <c r="D813" s="2" t="s">
        <v>91</v>
      </c>
      <c r="E813" s="15" t="s">
        <v>177</v>
      </c>
      <c r="F813" s="15" t="s">
        <v>177</v>
      </c>
      <c r="G813" s="14" t="s">
        <v>177</v>
      </c>
    </row>
    <row r="814" spans="1:7" ht="16.5" thickBot="1" x14ac:dyDescent="0.3">
      <c r="A814" s="1" t="s">
        <v>1516</v>
      </c>
      <c r="B814" s="2" t="s">
        <v>1502</v>
      </c>
      <c r="C814" s="2" t="s">
        <v>1517</v>
      </c>
      <c r="D814" s="2" t="s">
        <v>91</v>
      </c>
      <c r="E814" s="15" t="s">
        <v>177</v>
      </c>
      <c r="F814" s="15" t="s">
        <v>177</v>
      </c>
      <c r="G814" s="14" t="s">
        <v>177</v>
      </c>
    </row>
    <row r="815" spans="1:7" ht="16.5" thickBot="1" x14ac:dyDescent="0.3">
      <c r="A815" s="1" t="s">
        <v>1518</v>
      </c>
      <c r="B815" s="2" t="s">
        <v>1519</v>
      </c>
      <c r="C815" s="2" t="s">
        <v>1520</v>
      </c>
      <c r="D815" s="2" t="s">
        <v>91</v>
      </c>
      <c r="E815" s="15" t="s">
        <v>177</v>
      </c>
      <c r="F815" s="15" t="s">
        <v>177</v>
      </c>
      <c r="G815" s="14" t="s">
        <v>177</v>
      </c>
    </row>
    <row r="816" spans="1:7" ht="16.5" thickBot="1" x14ac:dyDescent="0.3">
      <c r="A816" s="1" t="s">
        <v>1521</v>
      </c>
      <c r="B816" s="2" t="s">
        <v>1519</v>
      </c>
      <c r="C816" s="2" t="s">
        <v>1522</v>
      </c>
      <c r="D816" s="2" t="s">
        <v>91</v>
      </c>
      <c r="E816" s="15" t="s">
        <v>177</v>
      </c>
      <c r="F816" s="15" t="s">
        <v>177</v>
      </c>
      <c r="G816" s="14" t="s">
        <v>177</v>
      </c>
    </row>
    <row r="817" spans="1:7" ht="16.5" thickBot="1" x14ac:dyDescent="0.3">
      <c r="A817" s="1" t="s">
        <v>1523</v>
      </c>
      <c r="B817" s="2" t="s">
        <v>1519</v>
      </c>
      <c r="C817" s="2" t="s">
        <v>1524</v>
      </c>
      <c r="D817" s="2" t="s">
        <v>91</v>
      </c>
      <c r="E817" s="15" t="s">
        <v>177</v>
      </c>
      <c r="F817" s="15" t="s">
        <v>177</v>
      </c>
      <c r="G817" s="14" t="s">
        <v>177</v>
      </c>
    </row>
    <row r="818" spans="1:7" ht="16.5" thickBot="1" x14ac:dyDescent="0.3">
      <c r="A818" s="1" t="s">
        <v>1525</v>
      </c>
      <c r="B818" s="2" t="s">
        <v>1519</v>
      </c>
      <c r="C818" s="2" t="s">
        <v>1526</v>
      </c>
      <c r="D818" s="2" t="s">
        <v>91</v>
      </c>
      <c r="E818" s="15" t="s">
        <v>177</v>
      </c>
      <c r="F818" s="15" t="s">
        <v>177</v>
      </c>
      <c r="G818" s="14" t="s">
        <v>177</v>
      </c>
    </row>
    <row r="819" spans="1:7" ht="16.5" thickBot="1" x14ac:dyDescent="0.3">
      <c r="A819" s="1" t="s">
        <v>1527</v>
      </c>
      <c r="B819" s="2" t="s">
        <v>1519</v>
      </c>
      <c r="C819" s="2" t="s">
        <v>1528</v>
      </c>
      <c r="D819" s="2" t="s">
        <v>91</v>
      </c>
      <c r="E819" s="15" t="s">
        <v>177</v>
      </c>
      <c r="F819" s="15" t="s">
        <v>177</v>
      </c>
      <c r="G819" s="14" t="s">
        <v>177</v>
      </c>
    </row>
    <row r="820" spans="1:7" ht="16.5" thickBot="1" x14ac:dyDescent="0.3">
      <c r="A820" s="1" t="s">
        <v>1529</v>
      </c>
      <c r="B820" s="2" t="s">
        <v>1519</v>
      </c>
      <c r="C820" s="2" t="s">
        <v>1530</v>
      </c>
      <c r="D820" s="2" t="s">
        <v>91</v>
      </c>
      <c r="E820" s="15" t="s">
        <v>177</v>
      </c>
      <c r="F820" s="15" t="s">
        <v>177</v>
      </c>
      <c r="G820" s="14" t="s">
        <v>177</v>
      </c>
    </row>
    <row r="821" spans="1:7" ht="16.5" thickBot="1" x14ac:dyDescent="0.3">
      <c r="A821" s="1" t="s">
        <v>1531</v>
      </c>
      <c r="B821" s="2" t="s">
        <v>1519</v>
      </c>
      <c r="C821" s="2" t="s">
        <v>1532</v>
      </c>
      <c r="D821" s="2" t="s">
        <v>91</v>
      </c>
      <c r="E821" s="15" t="s">
        <v>177</v>
      </c>
      <c r="F821" s="15" t="s">
        <v>177</v>
      </c>
      <c r="G821" s="14" t="s">
        <v>177</v>
      </c>
    </row>
    <row r="822" spans="1:7" ht="16.5" thickBot="1" x14ac:dyDescent="0.3">
      <c r="A822" s="1" t="s">
        <v>1533</v>
      </c>
      <c r="B822" s="2" t="s">
        <v>1534</v>
      </c>
      <c r="C822" s="2" t="s">
        <v>1520</v>
      </c>
      <c r="D822" s="2" t="s">
        <v>91</v>
      </c>
      <c r="E822" s="15" t="s">
        <v>177</v>
      </c>
      <c r="F822" s="15" t="s">
        <v>177</v>
      </c>
      <c r="G822" s="14" t="s">
        <v>177</v>
      </c>
    </row>
    <row r="823" spans="1:7" ht="16.5" thickBot="1" x14ac:dyDescent="0.3">
      <c r="A823" s="1" t="s">
        <v>1535</v>
      </c>
      <c r="B823" s="2" t="s">
        <v>1534</v>
      </c>
      <c r="C823" s="2" t="s">
        <v>1536</v>
      </c>
      <c r="D823" s="2" t="s">
        <v>91</v>
      </c>
      <c r="E823" s="15" t="s">
        <v>177</v>
      </c>
      <c r="F823" s="15" t="s">
        <v>177</v>
      </c>
      <c r="G823" s="14" t="s">
        <v>177</v>
      </c>
    </row>
    <row r="824" spans="1:7" ht="16.5" thickBot="1" x14ac:dyDescent="0.3">
      <c r="A824" s="1" t="s">
        <v>1537</v>
      </c>
      <c r="B824" s="2" t="s">
        <v>1534</v>
      </c>
      <c r="C824" s="2" t="s">
        <v>1538</v>
      </c>
      <c r="D824" s="2" t="s">
        <v>91</v>
      </c>
      <c r="E824" s="15" t="s">
        <v>177</v>
      </c>
      <c r="F824" s="15" t="s">
        <v>177</v>
      </c>
      <c r="G824" s="14" t="s">
        <v>177</v>
      </c>
    </row>
    <row r="825" spans="1:7" ht="16.5" thickBot="1" x14ac:dyDescent="0.3">
      <c r="A825" s="1" t="s">
        <v>1539</v>
      </c>
      <c r="B825" s="2" t="s">
        <v>1534</v>
      </c>
      <c r="C825" s="2" t="s">
        <v>1540</v>
      </c>
      <c r="D825" s="2" t="s">
        <v>91</v>
      </c>
      <c r="E825" s="15" t="s">
        <v>177</v>
      </c>
      <c r="F825" s="15" t="s">
        <v>177</v>
      </c>
      <c r="G825" s="14" t="s">
        <v>177</v>
      </c>
    </row>
    <row r="826" spans="1:7" ht="16.5" thickBot="1" x14ac:dyDescent="0.3">
      <c r="A826" s="1"/>
      <c r="B826" s="2"/>
      <c r="C826" s="4" t="s">
        <v>1541</v>
      </c>
      <c r="D826" s="2"/>
      <c r="E826" s="15"/>
      <c r="F826" s="15"/>
      <c r="G826" s="14"/>
    </row>
    <row r="827" spans="1:7" ht="16.5" thickBot="1" x14ac:dyDescent="0.3">
      <c r="A827" s="1"/>
      <c r="B827" s="2" t="s">
        <v>1502</v>
      </c>
      <c r="C827" s="2" t="s">
        <v>1542</v>
      </c>
      <c r="D827" s="2" t="s">
        <v>91</v>
      </c>
      <c r="E827" s="15" t="s">
        <v>177</v>
      </c>
      <c r="F827" s="15" t="s">
        <v>177</v>
      </c>
      <c r="G827" s="14" t="s">
        <v>177</v>
      </c>
    </row>
    <row r="828" spans="1:7" ht="16.5" thickBot="1" x14ac:dyDescent="0.3">
      <c r="A828" s="1"/>
      <c r="B828" s="2" t="s">
        <v>1502</v>
      </c>
      <c r="C828" s="2" t="s">
        <v>1543</v>
      </c>
      <c r="D828" s="2" t="s">
        <v>91</v>
      </c>
      <c r="E828" s="15" t="s">
        <v>177</v>
      </c>
      <c r="F828" s="15" t="s">
        <v>177</v>
      </c>
      <c r="G828" s="14" t="s">
        <v>177</v>
      </c>
    </row>
    <row r="829" spans="1:7" ht="16.5" thickBot="1" x14ac:dyDescent="0.3">
      <c r="A829" s="1"/>
      <c r="B829" s="2" t="s">
        <v>1502</v>
      </c>
      <c r="C829" s="2" t="s">
        <v>1544</v>
      </c>
      <c r="D829" s="2" t="s">
        <v>91</v>
      </c>
      <c r="E829" s="15" t="s">
        <v>177</v>
      </c>
      <c r="F829" s="15" t="s">
        <v>177</v>
      </c>
      <c r="G829" s="14" t="s">
        <v>177</v>
      </c>
    </row>
    <row r="830" spans="1:7" ht="16.5" thickBot="1" x14ac:dyDescent="0.3">
      <c r="A830" s="1"/>
      <c r="B830" s="2" t="s">
        <v>1502</v>
      </c>
      <c r="C830" s="2" t="s">
        <v>1545</v>
      </c>
      <c r="D830" s="2" t="s">
        <v>91</v>
      </c>
      <c r="E830" s="15" t="s">
        <v>177</v>
      </c>
      <c r="F830" s="15" t="s">
        <v>177</v>
      </c>
      <c r="G830" s="14" t="s">
        <v>177</v>
      </c>
    </row>
    <row r="831" spans="1:7" ht="16.5" thickBot="1" x14ac:dyDescent="0.3">
      <c r="A831" s="1"/>
      <c r="B831" s="2" t="s">
        <v>1502</v>
      </c>
      <c r="C831" s="2" t="s">
        <v>1546</v>
      </c>
      <c r="D831" s="2" t="s">
        <v>91</v>
      </c>
      <c r="E831" s="15" t="s">
        <v>177</v>
      </c>
      <c r="F831" s="15" t="s">
        <v>177</v>
      </c>
      <c r="G831" s="14" t="s">
        <v>177</v>
      </c>
    </row>
    <row r="832" spans="1:7" ht="16.5" thickBot="1" x14ac:dyDescent="0.3">
      <c r="A832" s="1"/>
      <c r="B832" s="2"/>
      <c r="C832" s="4" t="s">
        <v>1547</v>
      </c>
      <c r="D832" s="2"/>
      <c r="E832" s="15"/>
      <c r="F832" s="15"/>
      <c r="G832" s="14"/>
    </row>
    <row r="833" spans="1:7" ht="16.5" thickBot="1" x14ac:dyDescent="0.3">
      <c r="A833" s="1" t="s">
        <v>1548</v>
      </c>
      <c r="B833" s="2" t="s">
        <v>249</v>
      </c>
      <c r="C833" s="2" t="s">
        <v>1549</v>
      </c>
      <c r="D833" s="2" t="s">
        <v>91</v>
      </c>
      <c r="E833" s="15" t="s">
        <v>177</v>
      </c>
      <c r="F833" s="15" t="s">
        <v>177</v>
      </c>
      <c r="G833" s="15" t="s">
        <v>177</v>
      </c>
    </row>
    <row r="834" spans="1:7" ht="16.5" thickBot="1" x14ac:dyDescent="0.3">
      <c r="A834" s="1" t="s">
        <v>1550</v>
      </c>
      <c r="B834" s="2" t="s">
        <v>249</v>
      </c>
      <c r="C834" s="2" t="s">
        <v>1551</v>
      </c>
      <c r="D834" s="2" t="s">
        <v>91</v>
      </c>
      <c r="E834" s="15" t="s">
        <v>177</v>
      </c>
      <c r="F834" s="15" t="s">
        <v>177</v>
      </c>
      <c r="G834" s="15" t="s">
        <v>177</v>
      </c>
    </row>
    <row r="835" spans="1:7" ht="16.5" thickBot="1" x14ac:dyDescent="0.3">
      <c r="A835" s="1" t="s">
        <v>1552</v>
      </c>
      <c r="B835" s="2" t="s">
        <v>249</v>
      </c>
      <c r="C835" s="2" t="s">
        <v>1553</v>
      </c>
      <c r="D835" s="2" t="s">
        <v>91</v>
      </c>
      <c r="E835" s="15" t="s">
        <v>177</v>
      </c>
      <c r="F835" s="15" t="s">
        <v>177</v>
      </c>
      <c r="G835" s="15" t="s">
        <v>177</v>
      </c>
    </row>
    <row r="836" spans="1:7" ht="16.5" thickBot="1" x14ac:dyDescent="0.3">
      <c r="A836" s="1" t="s">
        <v>1554</v>
      </c>
      <c r="B836" s="2" t="s">
        <v>249</v>
      </c>
      <c r="C836" s="2" t="s">
        <v>1555</v>
      </c>
      <c r="D836" s="2" t="s">
        <v>91</v>
      </c>
      <c r="E836" s="15" t="s">
        <v>177</v>
      </c>
      <c r="F836" s="15" t="s">
        <v>177</v>
      </c>
      <c r="G836" s="15" t="s">
        <v>177</v>
      </c>
    </row>
    <row r="837" spans="1:7" ht="16.5" thickBot="1" x14ac:dyDescent="0.3">
      <c r="A837" s="1" t="s">
        <v>1556</v>
      </c>
      <c r="B837" s="2" t="s">
        <v>249</v>
      </c>
      <c r="C837" s="2" t="s">
        <v>1557</v>
      </c>
      <c r="D837" s="2" t="s">
        <v>91</v>
      </c>
      <c r="E837" s="15" t="s">
        <v>177</v>
      </c>
      <c r="F837" s="15" t="s">
        <v>177</v>
      </c>
      <c r="G837" s="15" t="s">
        <v>177</v>
      </c>
    </row>
    <row r="838" spans="1:7" ht="16.5" thickBot="1" x14ac:dyDescent="0.3">
      <c r="A838" s="1" t="s">
        <v>1558</v>
      </c>
      <c r="B838" s="2" t="s">
        <v>1559</v>
      </c>
      <c r="C838" s="2" t="s">
        <v>1560</v>
      </c>
      <c r="D838" s="2" t="s">
        <v>91</v>
      </c>
      <c r="E838" s="15" t="s">
        <v>177</v>
      </c>
      <c r="F838" s="15" t="s">
        <v>177</v>
      </c>
      <c r="G838" s="15" t="s">
        <v>177</v>
      </c>
    </row>
    <row r="839" spans="1:7" ht="16.5" thickBot="1" x14ac:dyDescent="0.3">
      <c r="A839" s="1">
        <v>6138529</v>
      </c>
      <c r="B839" s="2" t="s">
        <v>619</v>
      </c>
      <c r="C839" s="2" t="s">
        <v>1561</v>
      </c>
      <c r="D839" s="2" t="s">
        <v>91</v>
      </c>
      <c r="E839" s="15" t="s">
        <v>177</v>
      </c>
      <c r="F839" s="15" t="s">
        <v>177</v>
      </c>
      <c r="G839" s="15" t="s">
        <v>177</v>
      </c>
    </row>
    <row r="840" spans="1:7" ht="16.5" thickBot="1" x14ac:dyDescent="0.3">
      <c r="A840" s="1">
        <v>8006220</v>
      </c>
      <c r="B840" s="2" t="s">
        <v>1562</v>
      </c>
      <c r="C840" s="2" t="s">
        <v>1563</v>
      </c>
      <c r="D840" s="2" t="s">
        <v>91</v>
      </c>
      <c r="E840" s="15">
        <v>978.96</v>
      </c>
      <c r="F840" s="15">
        <v>978.96</v>
      </c>
      <c r="G840" s="14">
        <f t="shared" ref="G840:G853" si="40">SUM(1-(F840/E840))</f>
        <v>0</v>
      </c>
    </row>
    <row r="841" spans="1:7" ht="16.5" thickBot="1" x14ac:dyDescent="0.3">
      <c r="A841" s="1">
        <v>8006176</v>
      </c>
      <c r="B841" s="2" t="s">
        <v>1562</v>
      </c>
      <c r="C841" s="2" t="s">
        <v>1564</v>
      </c>
      <c r="D841" s="2" t="s">
        <v>91</v>
      </c>
      <c r="E841" s="15">
        <v>1049.5999999999999</v>
      </c>
      <c r="F841" s="15">
        <v>984</v>
      </c>
      <c r="G841" s="14">
        <f t="shared" si="40"/>
        <v>6.2499999999999889E-2</v>
      </c>
    </row>
    <row r="842" spans="1:7" ht="16.5" thickBot="1" x14ac:dyDescent="0.3">
      <c r="A842" s="1">
        <v>8006221</v>
      </c>
      <c r="B842" s="2" t="s">
        <v>1562</v>
      </c>
      <c r="C842" s="2" t="s">
        <v>1565</v>
      </c>
      <c r="D842" s="2" t="s">
        <v>91</v>
      </c>
      <c r="E842" s="15">
        <v>1239.5</v>
      </c>
      <c r="F842" s="15">
        <v>1164.5</v>
      </c>
      <c r="G842" s="14">
        <f t="shared" si="40"/>
        <v>6.0508269463493303E-2</v>
      </c>
    </row>
    <row r="843" spans="1:7" ht="16.5" thickBot="1" x14ac:dyDescent="0.3">
      <c r="A843" s="1">
        <v>8006560</v>
      </c>
      <c r="B843" s="2" t="s">
        <v>1562</v>
      </c>
      <c r="C843" s="2" t="s">
        <v>1566</v>
      </c>
      <c r="D843" s="2" t="s">
        <v>91</v>
      </c>
      <c r="E843" s="15">
        <v>307.54000000000002</v>
      </c>
      <c r="F843" s="15">
        <v>307.54000000000002</v>
      </c>
      <c r="G843" s="14">
        <f t="shared" si="40"/>
        <v>0</v>
      </c>
    </row>
    <row r="844" spans="1:7" ht="16.5" thickBot="1" x14ac:dyDescent="0.3">
      <c r="A844" s="1">
        <v>8006561</v>
      </c>
      <c r="B844" s="2" t="s">
        <v>1562</v>
      </c>
      <c r="C844" s="2" t="s">
        <v>1567</v>
      </c>
      <c r="D844" s="2" t="s">
        <v>91</v>
      </c>
      <c r="E844" s="15">
        <v>555.1</v>
      </c>
      <c r="F844" s="15">
        <v>555.1</v>
      </c>
      <c r="G844" s="14">
        <f t="shared" si="40"/>
        <v>0</v>
      </c>
    </row>
    <row r="845" spans="1:7" ht="16.5" thickBot="1" x14ac:dyDescent="0.3">
      <c r="A845" s="1">
        <v>80805110</v>
      </c>
      <c r="B845" s="2" t="s">
        <v>1562</v>
      </c>
      <c r="C845" s="2" t="s">
        <v>1568</v>
      </c>
      <c r="D845" s="2" t="s">
        <v>91</v>
      </c>
      <c r="E845" s="15">
        <v>34.369999999999997</v>
      </c>
      <c r="F845" s="15">
        <v>34.380000000000003</v>
      </c>
      <c r="G845" s="14">
        <f t="shared" si="40"/>
        <v>-2.9095141111445955E-4</v>
      </c>
    </row>
    <row r="846" spans="1:7" ht="16.5" thickBot="1" x14ac:dyDescent="0.3">
      <c r="A846" s="1">
        <v>80805514</v>
      </c>
      <c r="B846" s="2" t="s">
        <v>1562</v>
      </c>
      <c r="C846" s="2" t="s">
        <v>1569</v>
      </c>
      <c r="D846" s="2" t="s">
        <v>91</v>
      </c>
      <c r="E846" s="15">
        <v>41.11</v>
      </c>
      <c r="F846" s="15">
        <v>41.11</v>
      </c>
      <c r="G846" s="14">
        <f t="shared" si="40"/>
        <v>0</v>
      </c>
    </row>
    <row r="847" spans="1:7" ht="16.5" thickBot="1" x14ac:dyDescent="0.3">
      <c r="A847" s="1">
        <v>8006622</v>
      </c>
      <c r="B847" s="2" t="s">
        <v>1562</v>
      </c>
      <c r="C847" s="2" t="s">
        <v>1570</v>
      </c>
      <c r="D847" s="2" t="s">
        <v>91</v>
      </c>
      <c r="E847" s="15">
        <v>189.19</v>
      </c>
      <c r="F847" s="15">
        <v>189.19</v>
      </c>
      <c r="G847" s="14">
        <f t="shared" si="40"/>
        <v>0</v>
      </c>
    </row>
    <row r="848" spans="1:7" ht="16.5" thickBot="1" x14ac:dyDescent="0.3">
      <c r="A848" s="1">
        <v>80806033</v>
      </c>
      <c r="B848" s="2" t="s">
        <v>1562</v>
      </c>
      <c r="C848" s="2" t="s">
        <v>1571</v>
      </c>
      <c r="D848" s="2" t="s">
        <v>91</v>
      </c>
      <c r="E848" s="15">
        <v>22.51</v>
      </c>
      <c r="F848" s="15">
        <v>22.51</v>
      </c>
      <c r="G848" s="14">
        <f t="shared" si="40"/>
        <v>0</v>
      </c>
    </row>
    <row r="849" spans="1:7" ht="16.5" thickBot="1" x14ac:dyDescent="0.3">
      <c r="A849" s="1" t="s">
        <v>1572</v>
      </c>
      <c r="B849" s="2" t="s">
        <v>483</v>
      </c>
      <c r="C849" s="2" t="s">
        <v>1573</v>
      </c>
      <c r="D849" s="2" t="s">
        <v>91</v>
      </c>
      <c r="E849" s="15">
        <v>379.38</v>
      </c>
      <c r="F849" s="15">
        <v>379.38</v>
      </c>
      <c r="G849" s="14">
        <f t="shared" si="40"/>
        <v>0</v>
      </c>
    </row>
    <row r="850" spans="1:7" ht="16.5" thickBot="1" x14ac:dyDescent="0.3">
      <c r="A850" s="1" t="s">
        <v>1574</v>
      </c>
      <c r="B850" s="2" t="s">
        <v>1575</v>
      </c>
      <c r="C850" s="2" t="s">
        <v>1576</v>
      </c>
      <c r="D850" s="2" t="s">
        <v>91</v>
      </c>
      <c r="E850" s="15">
        <v>329.11</v>
      </c>
      <c r="F850" s="15">
        <v>329.11</v>
      </c>
      <c r="G850" s="14">
        <f t="shared" si="40"/>
        <v>0</v>
      </c>
    </row>
    <row r="851" spans="1:7" ht="16.5" thickBot="1" x14ac:dyDescent="0.3">
      <c r="A851" s="1">
        <v>80809958</v>
      </c>
      <c r="B851" s="2" t="s">
        <v>1575</v>
      </c>
      <c r="C851" s="2" t="s">
        <v>1577</v>
      </c>
      <c r="D851" s="2" t="s">
        <v>91</v>
      </c>
      <c r="E851" s="15">
        <v>21.81</v>
      </c>
      <c r="F851" s="15">
        <v>21.81</v>
      </c>
      <c r="G851" s="14">
        <f t="shared" si="40"/>
        <v>0</v>
      </c>
    </row>
    <row r="852" spans="1:7" ht="16.5" thickBot="1" x14ac:dyDescent="0.3">
      <c r="A852" s="1">
        <v>8006877</v>
      </c>
      <c r="B852" s="2" t="s">
        <v>1575</v>
      </c>
      <c r="C852" s="2" t="s">
        <v>1578</v>
      </c>
      <c r="D852" s="2" t="s">
        <v>91</v>
      </c>
      <c r="E852" s="15">
        <v>288.5</v>
      </c>
      <c r="F852" s="15">
        <v>288.5</v>
      </c>
      <c r="G852" s="14">
        <f t="shared" si="40"/>
        <v>0</v>
      </c>
    </row>
    <row r="853" spans="1:7" ht="16.5" thickBot="1" x14ac:dyDescent="0.3">
      <c r="A853" s="1">
        <v>8001127</v>
      </c>
      <c r="B853" s="2" t="s">
        <v>1575</v>
      </c>
      <c r="C853" s="2" t="s">
        <v>1579</v>
      </c>
      <c r="D853" s="2" t="s">
        <v>91</v>
      </c>
      <c r="E853" s="15">
        <v>41.11</v>
      </c>
      <c r="F853" s="15">
        <v>41.11</v>
      </c>
      <c r="G853" s="14">
        <f t="shared" si="40"/>
        <v>0</v>
      </c>
    </row>
    <row r="854" spans="1:7" ht="16.5" thickBot="1" x14ac:dyDescent="0.3">
      <c r="A854" s="1"/>
      <c r="B854" s="2"/>
      <c r="C854" s="4" t="s">
        <v>1580</v>
      </c>
      <c r="D854" s="2"/>
      <c r="E854" s="15"/>
      <c r="F854" s="15"/>
      <c r="G854" s="14"/>
    </row>
    <row r="855" spans="1:7" ht="16.5" thickBot="1" x14ac:dyDescent="0.3">
      <c r="A855" s="1">
        <v>226000275</v>
      </c>
      <c r="B855" s="2" t="s">
        <v>1581</v>
      </c>
      <c r="C855" s="2" t="s">
        <v>1582</v>
      </c>
      <c r="D855" s="2" t="s">
        <v>91</v>
      </c>
      <c r="E855" s="15" t="s">
        <v>177</v>
      </c>
      <c r="F855" s="15" t="s">
        <v>177</v>
      </c>
      <c r="G855" s="15" t="s">
        <v>177</v>
      </c>
    </row>
    <row r="856" spans="1:7" ht="16.5" thickBot="1" x14ac:dyDescent="0.3">
      <c r="A856" s="1">
        <v>226000350</v>
      </c>
      <c r="B856" s="2" t="s">
        <v>1581</v>
      </c>
      <c r="C856" s="2" t="s">
        <v>1583</v>
      </c>
      <c r="D856" s="2" t="s">
        <v>91</v>
      </c>
      <c r="E856" s="15" t="s">
        <v>177</v>
      </c>
      <c r="F856" s="15" t="s">
        <v>177</v>
      </c>
      <c r="G856" s="15" t="s">
        <v>177</v>
      </c>
    </row>
    <row r="857" spans="1:7" ht="16.5" thickBot="1" x14ac:dyDescent="0.3">
      <c r="A857" s="1">
        <v>226000450</v>
      </c>
      <c r="B857" s="2" t="s">
        <v>1581</v>
      </c>
      <c r="C857" s="2" t="s">
        <v>1584</v>
      </c>
      <c r="D857" s="2" t="s">
        <v>91</v>
      </c>
      <c r="E857" s="15" t="s">
        <v>177</v>
      </c>
      <c r="F857" s="15" t="s">
        <v>177</v>
      </c>
      <c r="G857" s="15" t="s">
        <v>177</v>
      </c>
    </row>
    <row r="858" spans="1:7" ht="16.5" thickBot="1" x14ac:dyDescent="0.3">
      <c r="A858" s="1">
        <v>803350</v>
      </c>
      <c r="B858" s="2" t="s">
        <v>1585</v>
      </c>
      <c r="C858" s="2" t="s">
        <v>1586</v>
      </c>
      <c r="D858" s="2" t="s">
        <v>91</v>
      </c>
      <c r="E858" s="15" t="s">
        <v>177</v>
      </c>
      <c r="F858" s="15" t="s">
        <v>177</v>
      </c>
      <c r="G858" s="15" t="s">
        <v>177</v>
      </c>
    </row>
    <row r="859" spans="1:7" ht="16.5" thickBot="1" x14ac:dyDescent="0.3">
      <c r="A859" s="1"/>
      <c r="B859" s="2"/>
      <c r="C859" s="4" t="s">
        <v>1587</v>
      </c>
      <c r="D859" s="2"/>
      <c r="E859" s="15"/>
      <c r="F859" s="15"/>
      <c r="G859" s="14"/>
    </row>
    <row r="860" spans="1:7" ht="16.5" thickBot="1" x14ac:dyDescent="0.3">
      <c r="A860" s="1" t="s">
        <v>1588</v>
      </c>
      <c r="B860" s="2" t="s">
        <v>1589</v>
      </c>
      <c r="C860" s="2" t="s">
        <v>1590</v>
      </c>
      <c r="D860" s="2" t="s">
        <v>91</v>
      </c>
      <c r="E860" s="15">
        <v>556.04999999999995</v>
      </c>
      <c r="F860" s="15">
        <v>486.54</v>
      </c>
      <c r="G860" s="14">
        <f t="shared" ref="G860:G869" si="41">SUM(1-(F860/E860))</f>
        <v>0.12500674399784184</v>
      </c>
    </row>
    <row r="861" spans="1:7" ht="16.5" thickBot="1" x14ac:dyDescent="0.3">
      <c r="A861" s="1" t="s">
        <v>1591</v>
      </c>
      <c r="B861" s="2" t="s">
        <v>1589</v>
      </c>
      <c r="C861" s="2" t="s">
        <v>1592</v>
      </c>
      <c r="D861" s="2" t="s">
        <v>91</v>
      </c>
      <c r="E861" s="15">
        <v>5.79</v>
      </c>
      <c r="F861" s="15">
        <v>5.07</v>
      </c>
      <c r="G861" s="14">
        <f t="shared" si="41"/>
        <v>0.12435233160621761</v>
      </c>
    </row>
    <row r="862" spans="1:7" ht="16.5" thickBot="1" x14ac:dyDescent="0.3">
      <c r="A862" s="1" t="s">
        <v>1593</v>
      </c>
      <c r="B862" s="2" t="s">
        <v>1589</v>
      </c>
      <c r="C862" s="2" t="s">
        <v>1594</v>
      </c>
      <c r="D862" s="2" t="s">
        <v>91</v>
      </c>
      <c r="E862" s="15">
        <v>93.87</v>
      </c>
      <c r="F862" s="15">
        <v>82.14</v>
      </c>
      <c r="G862" s="14">
        <f t="shared" si="41"/>
        <v>0.12496005113454778</v>
      </c>
    </row>
    <row r="863" spans="1:7" ht="16.5" thickBot="1" x14ac:dyDescent="0.3">
      <c r="A863" s="1" t="s">
        <v>1595</v>
      </c>
      <c r="B863" s="2" t="s">
        <v>1589</v>
      </c>
      <c r="C863" s="2" t="s">
        <v>1596</v>
      </c>
      <c r="D863" s="2" t="s">
        <v>91</v>
      </c>
      <c r="E863" s="15">
        <v>200.17</v>
      </c>
      <c r="F863" s="15">
        <v>175.15</v>
      </c>
      <c r="G863" s="14">
        <f t="shared" si="41"/>
        <v>0.12499375530798817</v>
      </c>
    </row>
    <row r="864" spans="1:7" ht="16.5" thickBot="1" x14ac:dyDescent="0.3">
      <c r="A864" s="1"/>
      <c r="B864" s="2"/>
      <c r="C864" s="4" t="s">
        <v>608</v>
      </c>
      <c r="D864" s="2"/>
      <c r="E864" s="15"/>
      <c r="F864" s="15"/>
      <c r="G864" s="14"/>
    </row>
    <row r="865" spans="1:7" ht="16.5" thickBot="1" x14ac:dyDescent="0.3">
      <c r="A865" s="1" t="s">
        <v>1597</v>
      </c>
      <c r="B865" s="2" t="s">
        <v>47</v>
      </c>
      <c r="C865" s="2" t="s">
        <v>1598</v>
      </c>
      <c r="D865" s="2" t="s">
        <v>91</v>
      </c>
      <c r="E865" s="15">
        <v>30</v>
      </c>
      <c r="F865" s="15">
        <v>26.25</v>
      </c>
      <c r="G865" s="14">
        <f t="shared" si="41"/>
        <v>0.125</v>
      </c>
    </row>
    <row r="866" spans="1:7" ht="16.5" thickBot="1" x14ac:dyDescent="0.3">
      <c r="A866" s="1" t="s">
        <v>1599</v>
      </c>
      <c r="B866" s="2" t="s">
        <v>1600</v>
      </c>
      <c r="C866" s="2" t="s">
        <v>1601</v>
      </c>
      <c r="D866" s="2" t="s">
        <v>91</v>
      </c>
      <c r="E866" s="15">
        <v>0.86</v>
      </c>
      <c r="F866" s="15">
        <v>0.75</v>
      </c>
      <c r="G866" s="14">
        <f t="shared" si="41"/>
        <v>0.12790697674418605</v>
      </c>
    </row>
    <row r="867" spans="1:7" ht="16.5" thickBot="1" x14ac:dyDescent="0.3">
      <c r="A867" s="1" t="s">
        <v>1602</v>
      </c>
      <c r="B867" s="2" t="s">
        <v>1603</v>
      </c>
      <c r="C867" s="2" t="s">
        <v>1604</v>
      </c>
      <c r="D867" s="2" t="s">
        <v>91</v>
      </c>
      <c r="E867" s="15">
        <v>40.22</v>
      </c>
      <c r="F867" s="15">
        <v>35.19</v>
      </c>
      <c r="G867" s="14">
        <f t="shared" si="41"/>
        <v>0.12506215813028343</v>
      </c>
    </row>
    <row r="868" spans="1:7" ht="16.5" thickBot="1" x14ac:dyDescent="0.3">
      <c r="A868" s="1" t="s">
        <v>1605</v>
      </c>
      <c r="B868" s="2" t="s">
        <v>1606</v>
      </c>
      <c r="C868" s="2" t="s">
        <v>1607</v>
      </c>
      <c r="D868" s="2" t="s">
        <v>91</v>
      </c>
      <c r="E868" s="15">
        <v>13.52</v>
      </c>
      <c r="F868" s="15">
        <v>11.83</v>
      </c>
      <c r="G868" s="14">
        <f t="shared" si="41"/>
        <v>0.125</v>
      </c>
    </row>
    <row r="869" spans="1:7" ht="16.5" thickBot="1" x14ac:dyDescent="0.3">
      <c r="A869" s="1" t="s">
        <v>1608</v>
      </c>
      <c r="B869" s="2" t="s">
        <v>747</v>
      </c>
      <c r="C869" s="2" t="s">
        <v>1609</v>
      </c>
      <c r="D869" s="2" t="s">
        <v>91</v>
      </c>
      <c r="E869" s="15">
        <v>15.79</v>
      </c>
      <c r="F869" s="15">
        <v>13.82</v>
      </c>
      <c r="G869" s="14">
        <f t="shared" si="41"/>
        <v>0.12476250791640275</v>
      </c>
    </row>
    <row r="870" spans="1:7" ht="16.5" thickBot="1" x14ac:dyDescent="0.3">
      <c r="A870" s="1"/>
      <c r="B870" s="2"/>
      <c r="C870" s="4" t="s">
        <v>1610</v>
      </c>
      <c r="D870" s="2"/>
      <c r="E870" s="15"/>
      <c r="F870" s="15"/>
      <c r="G870" s="14"/>
    </row>
    <row r="871" spans="1:7" ht="16.5" thickBot="1" x14ac:dyDescent="0.3">
      <c r="A871" s="1" t="s">
        <v>1611</v>
      </c>
      <c r="B871" s="2" t="s">
        <v>1612</v>
      </c>
      <c r="C871" s="2" t="s">
        <v>1613</v>
      </c>
      <c r="D871" s="2" t="s">
        <v>10</v>
      </c>
      <c r="E871" s="15" t="s">
        <v>138</v>
      </c>
      <c r="F871" s="15">
        <v>0.91</v>
      </c>
      <c r="G871" s="15" t="s">
        <v>138</v>
      </c>
    </row>
    <row r="872" spans="1:7" ht="16.5" thickBot="1" x14ac:dyDescent="0.3">
      <c r="A872" s="1" t="s">
        <v>1614</v>
      </c>
      <c r="B872" s="2" t="s">
        <v>1612</v>
      </c>
      <c r="C872" s="2" t="s">
        <v>1615</v>
      </c>
      <c r="D872" s="2" t="s">
        <v>10</v>
      </c>
      <c r="E872" s="15" t="s">
        <v>138</v>
      </c>
      <c r="F872" s="15">
        <v>1.43</v>
      </c>
      <c r="G872" s="15" t="s">
        <v>138</v>
      </c>
    </row>
    <row r="873" spans="1:7" ht="16.5" thickBot="1" x14ac:dyDescent="0.3">
      <c r="A873" s="1" t="s">
        <v>1616</v>
      </c>
      <c r="B873" s="2" t="s">
        <v>1612</v>
      </c>
      <c r="C873" s="2" t="s">
        <v>1617</v>
      </c>
      <c r="D873" s="2" t="s">
        <v>10</v>
      </c>
      <c r="E873" s="15" t="s">
        <v>138</v>
      </c>
      <c r="F873" s="15">
        <v>0.94</v>
      </c>
      <c r="G873" s="15" t="s">
        <v>138</v>
      </c>
    </row>
    <row r="874" spans="1:7" ht="16.5" thickBot="1" x14ac:dyDescent="0.3">
      <c r="A874" s="1" t="s">
        <v>1618</v>
      </c>
      <c r="B874" s="2" t="s">
        <v>1612</v>
      </c>
      <c r="C874" s="2" t="s">
        <v>1619</v>
      </c>
      <c r="D874" s="2" t="s">
        <v>10</v>
      </c>
      <c r="E874" s="15" t="s">
        <v>138</v>
      </c>
      <c r="F874" s="15">
        <v>3.51</v>
      </c>
      <c r="G874" s="15" t="s">
        <v>138</v>
      </c>
    </row>
    <row r="875" spans="1:7" ht="16.5" thickBot="1" x14ac:dyDescent="0.3">
      <c r="A875" s="1" t="s">
        <v>1620</v>
      </c>
      <c r="B875" s="2" t="s">
        <v>1612</v>
      </c>
      <c r="C875" s="2" t="s">
        <v>1621</v>
      </c>
      <c r="D875" s="2" t="s">
        <v>10</v>
      </c>
      <c r="E875" s="15" t="s">
        <v>138</v>
      </c>
      <c r="F875" s="15">
        <v>0.94</v>
      </c>
      <c r="G875" s="15" t="s">
        <v>138</v>
      </c>
    </row>
    <row r="876" spans="1:7" ht="16.5" thickBot="1" x14ac:dyDescent="0.3">
      <c r="A876" s="1" t="s">
        <v>1622</v>
      </c>
      <c r="B876" s="2" t="s">
        <v>1612</v>
      </c>
      <c r="C876" s="2" t="s">
        <v>1623</v>
      </c>
      <c r="D876" s="2" t="s">
        <v>10</v>
      </c>
      <c r="E876" s="15" t="s">
        <v>138</v>
      </c>
      <c r="F876" s="15">
        <v>1.33</v>
      </c>
      <c r="G876" s="15" t="s">
        <v>138</v>
      </c>
    </row>
    <row r="877" spans="1:7" ht="16.5" thickBot="1" x14ac:dyDescent="0.3">
      <c r="A877" s="1" t="s">
        <v>1624</v>
      </c>
      <c r="B877" s="2" t="s">
        <v>1612</v>
      </c>
      <c r="C877" s="2" t="s">
        <v>1625</v>
      </c>
      <c r="D877" s="2" t="s">
        <v>10</v>
      </c>
      <c r="E877" s="15" t="s">
        <v>138</v>
      </c>
      <c r="F877" s="15">
        <v>0.73</v>
      </c>
      <c r="G877" s="15" t="s">
        <v>138</v>
      </c>
    </row>
    <row r="878" spans="1:7" ht="16.5" thickBot="1" x14ac:dyDescent="0.3">
      <c r="A878" s="1" t="s">
        <v>1626</v>
      </c>
      <c r="B878" s="2" t="s">
        <v>1612</v>
      </c>
      <c r="C878" s="2" t="s">
        <v>1627</v>
      </c>
      <c r="D878" s="2" t="s">
        <v>10</v>
      </c>
      <c r="E878" s="15" t="s">
        <v>138</v>
      </c>
      <c r="F878" s="15">
        <v>2.72</v>
      </c>
      <c r="G878" s="15" t="s">
        <v>138</v>
      </c>
    </row>
    <row r="879" spans="1:7" ht="16.5" thickBot="1" x14ac:dyDescent="0.3">
      <c r="A879" s="1" t="s">
        <v>1628</v>
      </c>
      <c r="B879" s="2" t="s">
        <v>1612</v>
      </c>
      <c r="C879" s="2" t="s">
        <v>1629</v>
      </c>
      <c r="D879" s="2" t="s">
        <v>10</v>
      </c>
      <c r="E879" s="15" t="s">
        <v>138</v>
      </c>
      <c r="F879" s="15">
        <v>1.06</v>
      </c>
      <c r="G879" s="15" t="s">
        <v>138</v>
      </c>
    </row>
    <row r="880" spans="1:7" ht="16.5" thickBot="1" x14ac:dyDescent="0.3">
      <c r="A880" s="1" t="s">
        <v>1630</v>
      </c>
      <c r="B880" s="2" t="s">
        <v>1612</v>
      </c>
      <c r="C880" s="2" t="s">
        <v>1631</v>
      </c>
      <c r="D880" s="2" t="s">
        <v>10</v>
      </c>
      <c r="E880" s="15" t="s">
        <v>138</v>
      </c>
      <c r="F880" s="15">
        <v>1.54</v>
      </c>
      <c r="G880" s="15" t="s">
        <v>138</v>
      </c>
    </row>
    <row r="881" spans="1:7" ht="16.5" thickBot="1" x14ac:dyDescent="0.3">
      <c r="A881" s="1" t="s">
        <v>1632</v>
      </c>
      <c r="B881" s="2" t="s">
        <v>1612</v>
      </c>
      <c r="C881" s="2" t="s">
        <v>1633</v>
      </c>
      <c r="D881" s="2" t="s">
        <v>10</v>
      </c>
      <c r="E881" s="15" t="s">
        <v>138</v>
      </c>
      <c r="F881" s="15">
        <v>0.95</v>
      </c>
      <c r="G881" s="15" t="s">
        <v>138</v>
      </c>
    </row>
    <row r="882" spans="1:7" ht="16.5" thickBot="1" x14ac:dyDescent="0.3">
      <c r="A882" s="1" t="s">
        <v>1634</v>
      </c>
      <c r="B882" s="2" t="s">
        <v>1612</v>
      </c>
      <c r="C882" s="2" t="s">
        <v>1635</v>
      </c>
      <c r="D882" s="2" t="s">
        <v>10</v>
      </c>
      <c r="E882" s="15" t="s">
        <v>138</v>
      </c>
      <c r="F882" s="15">
        <v>3.04</v>
      </c>
      <c r="G882" s="15" t="s">
        <v>138</v>
      </c>
    </row>
    <row r="883" spans="1:7" ht="16.5" thickBot="1" x14ac:dyDescent="0.3">
      <c r="A883" s="1" t="s">
        <v>1636</v>
      </c>
      <c r="B883" s="2" t="s">
        <v>1612</v>
      </c>
      <c r="C883" s="2" t="s">
        <v>1637</v>
      </c>
      <c r="D883" s="2" t="s">
        <v>10</v>
      </c>
      <c r="E883" s="15" t="s">
        <v>138</v>
      </c>
      <c r="F883" s="15">
        <v>0.28000000000000003</v>
      </c>
      <c r="G883" s="15" t="s">
        <v>138</v>
      </c>
    </row>
    <row r="884" spans="1:7" ht="16.5" thickBot="1" x14ac:dyDescent="0.3">
      <c r="A884" s="1" t="s">
        <v>1638</v>
      </c>
      <c r="B884" s="2" t="s">
        <v>1612</v>
      </c>
      <c r="C884" s="2" t="s">
        <v>1639</v>
      </c>
      <c r="D884" s="2" t="s">
        <v>10</v>
      </c>
      <c r="E884" s="15" t="s">
        <v>138</v>
      </c>
      <c r="F884" s="15">
        <v>0.56999999999999995</v>
      </c>
      <c r="G884" s="15" t="s">
        <v>138</v>
      </c>
    </row>
    <row r="885" spans="1:7" ht="16.5" thickBot="1" x14ac:dyDescent="0.3">
      <c r="A885" s="1" t="s">
        <v>1640</v>
      </c>
      <c r="B885" s="2" t="s">
        <v>1612</v>
      </c>
      <c r="C885" s="2" t="s">
        <v>1641</v>
      </c>
      <c r="D885" s="2" t="s">
        <v>10</v>
      </c>
      <c r="E885" s="15" t="s">
        <v>138</v>
      </c>
      <c r="F885" s="15">
        <v>0.88</v>
      </c>
      <c r="G885" s="15" t="s">
        <v>138</v>
      </c>
    </row>
    <row r="886" spans="1:7" ht="16.5" thickBot="1" x14ac:dyDescent="0.3">
      <c r="A886" s="1" t="s">
        <v>1642</v>
      </c>
      <c r="B886" s="2" t="s">
        <v>1612</v>
      </c>
      <c r="C886" s="2" t="s">
        <v>1643</v>
      </c>
      <c r="D886" s="2" t="s">
        <v>10</v>
      </c>
      <c r="E886" s="15" t="s">
        <v>138</v>
      </c>
      <c r="F886" s="15">
        <v>3.39</v>
      </c>
      <c r="G886" s="15" t="s">
        <v>138</v>
      </c>
    </row>
    <row r="887" spans="1:7" ht="16.5" thickBot="1" x14ac:dyDescent="0.3">
      <c r="A887" s="1" t="s">
        <v>1644</v>
      </c>
      <c r="B887" s="2" t="s">
        <v>1612</v>
      </c>
      <c r="C887" s="2" t="s">
        <v>1645</v>
      </c>
      <c r="D887" s="2" t="s">
        <v>10</v>
      </c>
      <c r="E887" s="15" t="s">
        <v>138</v>
      </c>
      <c r="F887" s="15">
        <v>0.28000000000000003</v>
      </c>
      <c r="G887" s="15" t="s">
        <v>138</v>
      </c>
    </row>
    <row r="888" spans="1:7" ht="16.5" thickBot="1" x14ac:dyDescent="0.3">
      <c r="A888" s="1" t="s">
        <v>1646</v>
      </c>
      <c r="B888" s="2" t="s">
        <v>1612</v>
      </c>
      <c r="C888" s="2" t="s">
        <v>1647</v>
      </c>
      <c r="D888" s="2" t="s">
        <v>10</v>
      </c>
      <c r="E888" s="15" t="s">
        <v>138</v>
      </c>
      <c r="F888" s="15">
        <v>0.56999999999999995</v>
      </c>
      <c r="G888" s="15" t="s">
        <v>138</v>
      </c>
    </row>
    <row r="889" spans="1:7" ht="16.5" thickBot="1" x14ac:dyDescent="0.3">
      <c r="A889" s="1" t="s">
        <v>1648</v>
      </c>
      <c r="B889" s="2" t="s">
        <v>1612</v>
      </c>
      <c r="C889" s="2" t="s">
        <v>1649</v>
      </c>
      <c r="D889" s="2" t="s">
        <v>10</v>
      </c>
      <c r="E889" s="15" t="s">
        <v>138</v>
      </c>
      <c r="F889" s="15">
        <v>0.88</v>
      </c>
      <c r="G889" s="15" t="s">
        <v>138</v>
      </c>
    </row>
    <row r="890" spans="1:7" ht="16.5" thickBot="1" x14ac:dyDescent="0.3">
      <c r="A890" s="1" t="s">
        <v>1650</v>
      </c>
      <c r="B890" s="2" t="s">
        <v>1612</v>
      </c>
      <c r="C890" s="2" t="s">
        <v>1651</v>
      </c>
      <c r="D890" s="2" t="s">
        <v>10</v>
      </c>
      <c r="E890" s="15" t="s">
        <v>138</v>
      </c>
      <c r="F890" s="15">
        <v>3.04</v>
      </c>
      <c r="G890" s="15" t="s">
        <v>138</v>
      </c>
    </row>
    <row r="891" spans="1:7" ht="16.5" thickBot="1" x14ac:dyDescent="0.3">
      <c r="A891" s="1" t="s">
        <v>1652</v>
      </c>
      <c r="B891" s="2" t="s">
        <v>1612</v>
      </c>
      <c r="C891" s="2" t="s">
        <v>1653</v>
      </c>
      <c r="D891" s="2" t="s">
        <v>10</v>
      </c>
      <c r="E891" s="15" t="s">
        <v>138</v>
      </c>
      <c r="F891" s="15">
        <v>0.34</v>
      </c>
      <c r="G891" s="15" t="s">
        <v>138</v>
      </c>
    </row>
    <row r="892" spans="1:7" ht="16.5" thickBot="1" x14ac:dyDescent="0.3">
      <c r="A892" s="1" t="s">
        <v>1654</v>
      </c>
      <c r="B892" s="2" t="s">
        <v>1612</v>
      </c>
      <c r="C892" s="2" t="s">
        <v>1655</v>
      </c>
      <c r="D892" s="2" t="s">
        <v>10</v>
      </c>
      <c r="E892" s="15" t="s">
        <v>138</v>
      </c>
      <c r="F892" s="15">
        <v>0.66</v>
      </c>
      <c r="G892" s="15" t="s">
        <v>138</v>
      </c>
    </row>
    <row r="893" spans="1:7" ht="16.5" thickBot="1" x14ac:dyDescent="0.3">
      <c r="A893" s="1" t="s">
        <v>1656</v>
      </c>
      <c r="B893" s="2" t="s">
        <v>1612</v>
      </c>
      <c r="C893" s="2" t="s">
        <v>1657</v>
      </c>
      <c r="D893" s="2" t="s">
        <v>10</v>
      </c>
      <c r="E893" s="15" t="s">
        <v>138</v>
      </c>
      <c r="F893" s="15">
        <v>0.99</v>
      </c>
      <c r="G893" s="15" t="s">
        <v>138</v>
      </c>
    </row>
    <row r="894" spans="1:7" ht="16.5" thickBot="1" x14ac:dyDescent="0.3">
      <c r="A894" s="1" t="s">
        <v>1658</v>
      </c>
      <c r="B894" s="2" t="s">
        <v>1612</v>
      </c>
      <c r="C894" s="2" t="s">
        <v>1659</v>
      </c>
      <c r="D894" s="2" t="s">
        <v>10</v>
      </c>
      <c r="E894" s="15" t="s">
        <v>138</v>
      </c>
      <c r="F894" s="15">
        <v>1.5</v>
      </c>
      <c r="G894" s="15" t="s">
        <v>138</v>
      </c>
    </row>
    <row r="895" spans="1:7" ht="16.5" thickBot="1" x14ac:dyDescent="0.3">
      <c r="A895" s="1" t="s">
        <v>1660</v>
      </c>
      <c r="B895" s="2" t="s">
        <v>1612</v>
      </c>
      <c r="C895" s="2" t="s">
        <v>1661</v>
      </c>
      <c r="D895" s="2" t="s">
        <v>10</v>
      </c>
      <c r="E895" s="15" t="s">
        <v>138</v>
      </c>
      <c r="F895" s="15">
        <v>0.36</v>
      </c>
      <c r="G895" s="15" t="s">
        <v>138</v>
      </c>
    </row>
    <row r="896" spans="1:7" ht="16.5" thickBot="1" x14ac:dyDescent="0.3">
      <c r="A896" s="1" t="s">
        <v>1662</v>
      </c>
      <c r="B896" s="2" t="s">
        <v>1612</v>
      </c>
      <c r="C896" s="2" t="s">
        <v>1663</v>
      </c>
      <c r="D896" s="2" t="s">
        <v>10</v>
      </c>
      <c r="E896" s="15" t="s">
        <v>138</v>
      </c>
      <c r="F896" s="15">
        <v>0.63</v>
      </c>
      <c r="G896" s="15" t="s">
        <v>138</v>
      </c>
    </row>
    <row r="897" spans="1:7" ht="16.5" thickBot="1" x14ac:dyDescent="0.3">
      <c r="A897" s="1" t="s">
        <v>1664</v>
      </c>
      <c r="B897" s="2" t="s">
        <v>1612</v>
      </c>
      <c r="C897" s="2" t="s">
        <v>1665</v>
      </c>
      <c r="D897" s="2" t="s">
        <v>10</v>
      </c>
      <c r="E897" s="15" t="s">
        <v>138</v>
      </c>
      <c r="F897" s="15">
        <v>0.78</v>
      </c>
      <c r="G897" s="15" t="s">
        <v>138</v>
      </c>
    </row>
    <row r="898" spans="1:7" ht="16.5" thickBot="1" x14ac:dyDescent="0.3">
      <c r="A898" s="1" t="s">
        <v>1666</v>
      </c>
      <c r="B898" s="2" t="s">
        <v>1612</v>
      </c>
      <c r="C898" s="2" t="s">
        <v>1667</v>
      </c>
      <c r="D898" s="2" t="s">
        <v>10</v>
      </c>
      <c r="E898" s="15" t="s">
        <v>138</v>
      </c>
      <c r="F898" s="15">
        <v>1.5</v>
      </c>
      <c r="G898" s="15" t="s">
        <v>138</v>
      </c>
    </row>
    <row r="899" spans="1:7" ht="16.5" thickBot="1" x14ac:dyDescent="0.3">
      <c r="A899" s="1" t="s">
        <v>1668</v>
      </c>
      <c r="B899" s="2" t="s">
        <v>1612</v>
      </c>
      <c r="C899" s="2" t="s">
        <v>1669</v>
      </c>
      <c r="D899" s="2" t="s">
        <v>10</v>
      </c>
      <c r="E899" s="15" t="s">
        <v>138</v>
      </c>
      <c r="F899" s="15">
        <v>0.7</v>
      </c>
      <c r="G899" s="15" t="s">
        <v>138</v>
      </c>
    </row>
    <row r="900" spans="1:7" ht="16.5" thickBot="1" x14ac:dyDescent="0.3">
      <c r="A900" s="1" t="s">
        <v>1670</v>
      </c>
      <c r="B900" s="2" t="s">
        <v>1612</v>
      </c>
      <c r="C900" s="2" t="s">
        <v>1671</v>
      </c>
      <c r="D900" s="2" t="s">
        <v>10</v>
      </c>
      <c r="E900" s="15" t="s">
        <v>138</v>
      </c>
      <c r="F900" s="15">
        <v>0.75</v>
      </c>
      <c r="G900" s="15" t="s">
        <v>138</v>
      </c>
    </row>
    <row r="901" spans="1:7" ht="16.5" thickBot="1" x14ac:dyDescent="0.3">
      <c r="A901" s="1" t="s">
        <v>1672</v>
      </c>
      <c r="B901" s="2" t="s">
        <v>1612</v>
      </c>
      <c r="C901" s="2" t="s">
        <v>1673</v>
      </c>
      <c r="D901" s="2" t="s">
        <v>10</v>
      </c>
      <c r="E901" s="15" t="s">
        <v>138</v>
      </c>
      <c r="F901" s="15">
        <v>1</v>
      </c>
      <c r="G901" s="15" t="s">
        <v>138</v>
      </c>
    </row>
    <row r="902" spans="1:7" ht="16.5" thickBot="1" x14ac:dyDescent="0.3">
      <c r="A902" s="1" t="s">
        <v>1674</v>
      </c>
      <c r="B902" s="2" t="s">
        <v>1612</v>
      </c>
      <c r="C902" s="2" t="s">
        <v>1675</v>
      </c>
      <c r="D902" s="2" t="s">
        <v>10</v>
      </c>
      <c r="E902" s="15" t="s">
        <v>138</v>
      </c>
      <c r="F902" s="15">
        <v>0.48</v>
      </c>
      <c r="G902" s="15" t="s">
        <v>138</v>
      </c>
    </row>
    <row r="903" spans="1:7" ht="16.5" thickBot="1" x14ac:dyDescent="0.3">
      <c r="A903" s="1" t="s">
        <v>1676</v>
      </c>
      <c r="B903" s="2" t="s">
        <v>1612</v>
      </c>
      <c r="C903" s="2" t="s">
        <v>1677</v>
      </c>
      <c r="D903" s="2" t="s">
        <v>10</v>
      </c>
      <c r="E903" s="15" t="s">
        <v>138</v>
      </c>
      <c r="F903" s="15">
        <v>0.36</v>
      </c>
      <c r="G903" s="15" t="s">
        <v>138</v>
      </c>
    </row>
    <row r="904" spans="1:7" ht="16.5" thickBot="1" x14ac:dyDescent="0.3">
      <c r="A904" s="1" t="s">
        <v>1678</v>
      </c>
      <c r="B904" s="2" t="s">
        <v>1612</v>
      </c>
      <c r="C904" s="2" t="s">
        <v>1679</v>
      </c>
      <c r="D904" s="2" t="s">
        <v>10</v>
      </c>
      <c r="E904" s="15" t="s">
        <v>138</v>
      </c>
      <c r="F904" s="15">
        <v>0.69</v>
      </c>
      <c r="G904" s="15" t="s">
        <v>138</v>
      </c>
    </row>
    <row r="905" spans="1:7" ht="16.5" thickBot="1" x14ac:dyDescent="0.3">
      <c r="A905" s="1" t="s">
        <v>1680</v>
      </c>
      <c r="B905" s="2" t="s">
        <v>1612</v>
      </c>
      <c r="C905" s="2" t="s">
        <v>1681</v>
      </c>
      <c r="D905" s="2" t="s">
        <v>10</v>
      </c>
      <c r="E905" s="15" t="s">
        <v>138</v>
      </c>
      <c r="F905" s="15">
        <v>1.1000000000000001</v>
      </c>
      <c r="G905" s="15" t="s">
        <v>138</v>
      </c>
    </row>
    <row r="906" spans="1:7" ht="16.5" thickBot="1" x14ac:dyDescent="0.3">
      <c r="A906" s="1" t="s">
        <v>1682</v>
      </c>
      <c r="B906" s="2" t="s">
        <v>1612</v>
      </c>
      <c r="C906" s="2" t="s">
        <v>1683</v>
      </c>
      <c r="D906" s="2" t="s">
        <v>10</v>
      </c>
      <c r="E906" s="15" t="s">
        <v>138</v>
      </c>
      <c r="F906" s="15">
        <v>2.38</v>
      </c>
      <c r="G906" s="15" t="s">
        <v>138</v>
      </c>
    </row>
    <row r="907" spans="1:7" ht="16.5" thickBot="1" x14ac:dyDescent="0.3">
      <c r="A907" s="1" t="s">
        <v>1684</v>
      </c>
      <c r="B907" s="2" t="s">
        <v>1612</v>
      </c>
      <c r="C907" s="2" t="s">
        <v>1685</v>
      </c>
      <c r="D907" s="2" t="s">
        <v>10</v>
      </c>
      <c r="E907" s="15" t="s">
        <v>138</v>
      </c>
      <c r="F907" s="15">
        <v>0.37</v>
      </c>
      <c r="G907" s="15" t="s">
        <v>138</v>
      </c>
    </row>
    <row r="908" spans="1:7" ht="16.5" thickBot="1" x14ac:dyDescent="0.3">
      <c r="A908" s="1" t="s">
        <v>1686</v>
      </c>
      <c r="B908" s="2" t="s">
        <v>1612</v>
      </c>
      <c r="C908" s="2" t="s">
        <v>1687</v>
      </c>
      <c r="D908" s="2" t="s">
        <v>10</v>
      </c>
      <c r="E908" s="15" t="s">
        <v>138</v>
      </c>
      <c r="F908" s="15">
        <v>0.69</v>
      </c>
      <c r="G908" s="15" t="s">
        <v>138</v>
      </c>
    </row>
    <row r="909" spans="1:7" ht="16.5" thickBot="1" x14ac:dyDescent="0.3">
      <c r="A909" s="1" t="s">
        <v>1688</v>
      </c>
      <c r="B909" s="2" t="s">
        <v>1612</v>
      </c>
      <c r="C909" s="2" t="s">
        <v>1689</v>
      </c>
      <c r="D909" s="2" t="s">
        <v>10</v>
      </c>
      <c r="E909" s="15" t="s">
        <v>138</v>
      </c>
      <c r="F909" s="15">
        <v>1.1000000000000001</v>
      </c>
      <c r="G909" s="15" t="s">
        <v>138</v>
      </c>
    </row>
    <row r="910" spans="1:7" ht="16.5" thickBot="1" x14ac:dyDescent="0.3">
      <c r="A910" s="1" t="s">
        <v>1690</v>
      </c>
      <c r="B910" s="2" t="s">
        <v>1612</v>
      </c>
      <c r="C910" s="2" t="s">
        <v>1691</v>
      </c>
      <c r="D910" s="2" t="s">
        <v>10</v>
      </c>
      <c r="E910" s="15" t="s">
        <v>138</v>
      </c>
      <c r="F910" s="15">
        <v>2.38</v>
      </c>
      <c r="G910" s="15" t="s">
        <v>138</v>
      </c>
    </row>
    <row r="911" spans="1:7" ht="16.5" thickBot="1" x14ac:dyDescent="0.3">
      <c r="A911" s="1"/>
      <c r="B911" s="2" t="s">
        <v>1612</v>
      </c>
      <c r="C911" s="2" t="s">
        <v>1692</v>
      </c>
      <c r="D911" s="2" t="s">
        <v>10</v>
      </c>
      <c r="E911" s="15" t="s">
        <v>177</v>
      </c>
      <c r="F911" s="15" t="s">
        <v>177</v>
      </c>
      <c r="G911" s="15" t="s">
        <v>177</v>
      </c>
    </row>
    <row r="912" spans="1:7" ht="16.5" thickBot="1" x14ac:dyDescent="0.3">
      <c r="A912" s="1"/>
      <c r="B912" s="2" t="s">
        <v>1612</v>
      </c>
      <c r="C912" s="2" t="s">
        <v>1693</v>
      </c>
      <c r="D912" s="2" t="s">
        <v>10</v>
      </c>
      <c r="E912" s="15" t="s">
        <v>177</v>
      </c>
      <c r="F912" s="15" t="s">
        <v>177</v>
      </c>
      <c r="G912" s="15" t="s">
        <v>177</v>
      </c>
    </row>
    <row r="913" spans="1:7" ht="16.5" thickBot="1" x14ac:dyDescent="0.3">
      <c r="A913" s="1"/>
      <c r="B913" s="2" t="s">
        <v>1612</v>
      </c>
      <c r="C913" s="2" t="s">
        <v>1694</v>
      </c>
      <c r="D913" s="2" t="s">
        <v>10</v>
      </c>
      <c r="E913" s="15" t="s">
        <v>177</v>
      </c>
      <c r="F913" s="15" t="s">
        <v>177</v>
      </c>
      <c r="G913" s="15" t="s">
        <v>177</v>
      </c>
    </row>
    <row r="914" spans="1:7" ht="16.5" thickBot="1" x14ac:dyDescent="0.3">
      <c r="A914" s="1"/>
      <c r="B914" s="2" t="s">
        <v>1612</v>
      </c>
      <c r="C914" s="2" t="s">
        <v>1695</v>
      </c>
      <c r="D914" s="2" t="s">
        <v>10</v>
      </c>
      <c r="E914" s="15" t="s">
        <v>177</v>
      </c>
      <c r="F914" s="15" t="s">
        <v>177</v>
      </c>
      <c r="G914" s="15" t="s">
        <v>177</v>
      </c>
    </row>
    <row r="915" spans="1:7" ht="16.5" thickBot="1" x14ac:dyDescent="0.3">
      <c r="A915" s="1"/>
      <c r="B915" s="2" t="s">
        <v>1612</v>
      </c>
      <c r="C915" s="2" t="s">
        <v>1696</v>
      </c>
      <c r="D915" s="2" t="s">
        <v>10</v>
      </c>
      <c r="E915" s="15" t="s">
        <v>177</v>
      </c>
      <c r="F915" s="15" t="s">
        <v>177</v>
      </c>
      <c r="G915" s="15" t="s">
        <v>177</v>
      </c>
    </row>
    <row r="916" spans="1:7" ht="16.5" thickBot="1" x14ac:dyDescent="0.3">
      <c r="A916" s="1"/>
      <c r="B916" s="2" t="s">
        <v>1612</v>
      </c>
      <c r="C916" s="2" t="s">
        <v>1697</v>
      </c>
      <c r="D916" s="2" t="s">
        <v>10</v>
      </c>
      <c r="E916" s="15" t="s">
        <v>177</v>
      </c>
      <c r="F916" s="15" t="s">
        <v>177</v>
      </c>
      <c r="G916" s="15" t="s">
        <v>177</v>
      </c>
    </row>
    <row r="917" spans="1:7" ht="16.5" thickBot="1" x14ac:dyDescent="0.3">
      <c r="A917" s="1"/>
      <c r="B917" s="2" t="s">
        <v>1612</v>
      </c>
      <c r="C917" s="2" t="s">
        <v>1698</v>
      </c>
      <c r="D917" s="2" t="s">
        <v>10</v>
      </c>
      <c r="E917" s="15" t="s">
        <v>177</v>
      </c>
      <c r="F917" s="15" t="s">
        <v>177</v>
      </c>
      <c r="G917" s="15" t="s">
        <v>177</v>
      </c>
    </row>
    <row r="918" spans="1:7" ht="16.5" thickBot="1" x14ac:dyDescent="0.3">
      <c r="A918" s="1"/>
      <c r="B918" s="2" t="s">
        <v>1612</v>
      </c>
      <c r="C918" s="2" t="s">
        <v>1699</v>
      </c>
      <c r="D918" s="2" t="s">
        <v>10</v>
      </c>
      <c r="E918" s="15" t="s">
        <v>177</v>
      </c>
      <c r="F918" s="15" t="s">
        <v>177</v>
      </c>
      <c r="G918" s="15" t="s">
        <v>177</v>
      </c>
    </row>
    <row r="919" spans="1:7" ht="16.5" thickBot="1" x14ac:dyDescent="0.3">
      <c r="A919" s="1"/>
      <c r="B919" s="2" t="s">
        <v>1612</v>
      </c>
      <c r="C919" s="2" t="s">
        <v>1700</v>
      </c>
      <c r="D919" s="2" t="s">
        <v>10</v>
      </c>
      <c r="E919" s="15" t="s">
        <v>177</v>
      </c>
      <c r="F919" s="15" t="s">
        <v>177</v>
      </c>
      <c r="G919" s="15" t="s">
        <v>177</v>
      </c>
    </row>
    <row r="920" spans="1:7" ht="16.5" thickBot="1" x14ac:dyDescent="0.3">
      <c r="A920" s="1"/>
      <c r="B920" s="2" t="s">
        <v>1612</v>
      </c>
      <c r="C920" s="2" t="s">
        <v>1701</v>
      </c>
      <c r="D920" s="2" t="s">
        <v>10</v>
      </c>
      <c r="E920" s="15" t="s">
        <v>177</v>
      </c>
      <c r="F920" s="15" t="s">
        <v>177</v>
      </c>
      <c r="G920" s="15" t="s">
        <v>177</v>
      </c>
    </row>
    <row r="921" spans="1:7" ht="16.5" thickBot="1" x14ac:dyDescent="0.3">
      <c r="A921" s="1"/>
      <c r="B921" s="2" t="s">
        <v>1612</v>
      </c>
      <c r="C921" s="2" t="s">
        <v>1702</v>
      </c>
      <c r="D921" s="2" t="s">
        <v>10</v>
      </c>
      <c r="E921" s="15" t="s">
        <v>177</v>
      </c>
      <c r="F921" s="15" t="s">
        <v>177</v>
      </c>
      <c r="G921" s="15" t="s">
        <v>177</v>
      </c>
    </row>
    <row r="922" spans="1:7" ht="16.5" thickBot="1" x14ac:dyDescent="0.3">
      <c r="A922" s="1"/>
      <c r="B922" s="2" t="s">
        <v>1612</v>
      </c>
      <c r="C922" s="2" t="s">
        <v>1703</v>
      </c>
      <c r="D922" s="2" t="s">
        <v>10</v>
      </c>
      <c r="E922" s="15" t="s">
        <v>177</v>
      </c>
      <c r="F922" s="15" t="s">
        <v>177</v>
      </c>
      <c r="G922" s="15" t="s">
        <v>177</v>
      </c>
    </row>
    <row r="923" spans="1:7" ht="16.5" thickBot="1" x14ac:dyDescent="0.3">
      <c r="A923" s="1"/>
      <c r="B923" s="2" t="s">
        <v>1612</v>
      </c>
      <c r="C923" s="2" t="s">
        <v>1704</v>
      </c>
      <c r="D923" s="2" t="s">
        <v>10</v>
      </c>
      <c r="E923" s="15" t="s">
        <v>177</v>
      </c>
      <c r="F923" s="15" t="s">
        <v>177</v>
      </c>
      <c r="G923" s="15" t="s">
        <v>177</v>
      </c>
    </row>
    <row r="924" spans="1:7" ht="16.5" thickBot="1" x14ac:dyDescent="0.3">
      <c r="A924" s="1"/>
      <c r="B924" s="2" t="s">
        <v>1612</v>
      </c>
      <c r="C924" s="2" t="s">
        <v>1705</v>
      </c>
      <c r="D924" s="2" t="s">
        <v>10</v>
      </c>
      <c r="E924" s="15" t="s">
        <v>177</v>
      </c>
      <c r="F924" s="15" t="s">
        <v>177</v>
      </c>
      <c r="G924" s="15" t="s">
        <v>177</v>
      </c>
    </row>
    <row r="925" spans="1:7" ht="16.5" thickBot="1" x14ac:dyDescent="0.3">
      <c r="A925" s="1"/>
      <c r="B925" s="2" t="s">
        <v>1612</v>
      </c>
      <c r="C925" s="2" t="s">
        <v>1706</v>
      </c>
      <c r="D925" s="2" t="s">
        <v>10</v>
      </c>
      <c r="E925" s="15" t="s">
        <v>177</v>
      </c>
      <c r="F925" s="15" t="s">
        <v>177</v>
      </c>
      <c r="G925" s="15" t="s">
        <v>177</v>
      </c>
    </row>
    <row r="926" spans="1:7" ht="16.5" thickBot="1" x14ac:dyDescent="0.3">
      <c r="A926" s="1"/>
      <c r="B926" s="2" t="s">
        <v>1612</v>
      </c>
      <c r="C926" s="2" t="s">
        <v>1707</v>
      </c>
      <c r="D926" s="2" t="s">
        <v>10</v>
      </c>
      <c r="E926" s="15" t="s">
        <v>177</v>
      </c>
      <c r="F926" s="15" t="s">
        <v>177</v>
      </c>
      <c r="G926" s="15" t="s">
        <v>177</v>
      </c>
    </row>
    <row r="927" spans="1:7" ht="16.5" thickBot="1" x14ac:dyDescent="0.3">
      <c r="A927" s="1"/>
      <c r="B927" s="2" t="s">
        <v>1612</v>
      </c>
      <c r="C927" s="2" t="s">
        <v>1708</v>
      </c>
      <c r="D927" s="2" t="s">
        <v>10</v>
      </c>
      <c r="E927" s="15" t="s">
        <v>177</v>
      </c>
      <c r="F927" s="15" t="s">
        <v>177</v>
      </c>
      <c r="G927" s="15" t="s">
        <v>177</v>
      </c>
    </row>
    <row r="928" spans="1:7" ht="16.5" thickBot="1" x14ac:dyDescent="0.3">
      <c r="A928" s="1"/>
      <c r="B928" s="2" t="s">
        <v>1612</v>
      </c>
      <c r="C928" s="2" t="s">
        <v>1709</v>
      </c>
      <c r="D928" s="2" t="s">
        <v>10</v>
      </c>
      <c r="E928" s="15" t="s">
        <v>177</v>
      </c>
      <c r="F928" s="15" t="s">
        <v>177</v>
      </c>
      <c r="G928" s="15" t="s">
        <v>177</v>
      </c>
    </row>
    <row r="929" spans="1:7" ht="16.5" thickBot="1" x14ac:dyDescent="0.3">
      <c r="A929" s="1"/>
      <c r="B929" s="2" t="s">
        <v>1612</v>
      </c>
      <c r="C929" s="2" t="s">
        <v>1710</v>
      </c>
      <c r="D929" s="2" t="s">
        <v>10</v>
      </c>
      <c r="E929" s="15" t="s">
        <v>177</v>
      </c>
      <c r="F929" s="15" t="s">
        <v>177</v>
      </c>
      <c r="G929" s="15" t="s">
        <v>177</v>
      </c>
    </row>
    <row r="930" spans="1:7" ht="16.5" thickBot="1" x14ac:dyDescent="0.3">
      <c r="A930" s="1"/>
      <c r="B930" s="2" t="s">
        <v>1612</v>
      </c>
      <c r="C930" s="2" t="s">
        <v>1711</v>
      </c>
      <c r="D930" s="2" t="s">
        <v>10</v>
      </c>
      <c r="E930" s="15" t="s">
        <v>177</v>
      </c>
      <c r="F930" s="15" t="s">
        <v>177</v>
      </c>
      <c r="G930" s="15" t="s">
        <v>177</v>
      </c>
    </row>
    <row r="931" spans="1:7" ht="16.5" thickBot="1" x14ac:dyDescent="0.3">
      <c r="A931" s="1"/>
      <c r="B931" s="4"/>
      <c r="C931" s="4" t="s">
        <v>1712</v>
      </c>
      <c r="D931" s="2"/>
      <c r="E931" s="15"/>
      <c r="F931" s="15"/>
      <c r="G931" s="14"/>
    </row>
    <row r="932" spans="1:7" ht="16.5" thickBot="1" x14ac:dyDescent="0.3">
      <c r="A932" s="1"/>
      <c r="B932" s="4"/>
      <c r="C932" s="2" t="s">
        <v>1713</v>
      </c>
      <c r="D932" s="2" t="s">
        <v>1714</v>
      </c>
      <c r="E932" s="15" t="s">
        <v>138</v>
      </c>
      <c r="F932" s="15">
        <v>7.65</v>
      </c>
      <c r="G932" s="15" t="s">
        <v>138</v>
      </c>
    </row>
    <row r="933" spans="1:7" ht="16.5" thickBot="1" x14ac:dyDescent="0.3">
      <c r="A933" s="1"/>
      <c r="B933" s="4"/>
      <c r="C933" s="2" t="s">
        <v>1715</v>
      </c>
      <c r="D933" s="2" t="s">
        <v>91</v>
      </c>
      <c r="E933" s="15" t="s">
        <v>138</v>
      </c>
      <c r="F933" s="15">
        <v>1.61</v>
      </c>
      <c r="G933" s="15" t="s">
        <v>138</v>
      </c>
    </row>
    <row r="934" spans="1:7" ht="16.5" thickBot="1" x14ac:dyDescent="0.3">
      <c r="A934" s="1"/>
      <c r="B934" s="4"/>
      <c r="C934" s="2" t="s">
        <v>1716</v>
      </c>
      <c r="D934" s="2" t="s">
        <v>91</v>
      </c>
      <c r="E934" s="15" t="s">
        <v>138</v>
      </c>
      <c r="F934" s="15">
        <v>0.39</v>
      </c>
      <c r="G934" s="15" t="s">
        <v>138</v>
      </c>
    </row>
    <row r="935" spans="1:7" ht="16.5" thickBot="1" x14ac:dyDescent="0.3">
      <c r="A935" s="1"/>
      <c r="B935" s="4"/>
      <c r="C935" s="2" t="s">
        <v>1717</v>
      </c>
      <c r="D935" s="2" t="s">
        <v>1714</v>
      </c>
      <c r="E935" s="15" t="s">
        <v>138</v>
      </c>
      <c r="F935" s="15">
        <v>20.13</v>
      </c>
      <c r="G935" s="15" t="s">
        <v>138</v>
      </c>
    </row>
    <row r="936" spans="1:7" ht="16.5" thickBot="1" x14ac:dyDescent="0.3">
      <c r="A936" s="1"/>
      <c r="B936" s="4"/>
      <c r="C936" s="2" t="s">
        <v>1718</v>
      </c>
      <c r="D936" s="2" t="s">
        <v>91</v>
      </c>
      <c r="E936" s="15" t="s">
        <v>138</v>
      </c>
      <c r="F936" s="15">
        <v>8.5299999999999994</v>
      </c>
      <c r="G936" s="15" t="s">
        <v>138</v>
      </c>
    </row>
    <row r="937" spans="1:7" ht="16.5" thickBot="1" x14ac:dyDescent="0.3">
      <c r="A937" s="1"/>
      <c r="B937" s="4"/>
      <c r="C937" s="2" t="s">
        <v>1719</v>
      </c>
      <c r="D937" s="2" t="s">
        <v>91</v>
      </c>
      <c r="E937" s="15" t="s">
        <v>138</v>
      </c>
      <c r="F937" s="15">
        <v>1.75</v>
      </c>
      <c r="G937" s="15" t="s">
        <v>138</v>
      </c>
    </row>
    <row r="938" spans="1:7" ht="16.5" thickBot="1" x14ac:dyDescent="0.3">
      <c r="A938" s="1"/>
      <c r="B938" s="2"/>
      <c r="C938" s="2" t="s">
        <v>1720</v>
      </c>
      <c r="D938" s="2" t="s">
        <v>1714</v>
      </c>
      <c r="E938" s="15" t="s">
        <v>138</v>
      </c>
      <c r="F938" s="15">
        <v>37.5</v>
      </c>
      <c r="G938" s="15" t="s">
        <v>138</v>
      </c>
    </row>
    <row r="939" spans="1:7" ht="16.5" thickBot="1" x14ac:dyDescent="0.3">
      <c r="A939" s="1"/>
      <c r="B939" s="2"/>
      <c r="C939" s="2" t="s">
        <v>1721</v>
      </c>
      <c r="D939" s="2" t="s">
        <v>91</v>
      </c>
      <c r="E939" s="15" t="s">
        <v>138</v>
      </c>
      <c r="F939" s="15">
        <v>25.41</v>
      </c>
      <c r="G939" s="15" t="s">
        <v>138</v>
      </c>
    </row>
    <row r="940" spans="1:7" ht="16.5" thickBot="1" x14ac:dyDescent="0.3">
      <c r="A940" s="1"/>
      <c r="B940" s="2"/>
      <c r="C940" s="2" t="s">
        <v>1722</v>
      </c>
      <c r="D940" s="2" t="s">
        <v>91</v>
      </c>
      <c r="E940" s="15" t="s">
        <v>138</v>
      </c>
      <c r="F940" s="15">
        <v>5.69</v>
      </c>
      <c r="G940" s="15" t="s">
        <v>138</v>
      </c>
    </row>
    <row r="941" spans="1:7" ht="16.5" thickBot="1" x14ac:dyDescent="0.3">
      <c r="A941" s="1"/>
      <c r="B941" s="2"/>
      <c r="C941" s="2" t="s">
        <v>1723</v>
      </c>
      <c r="D941" s="2" t="s">
        <v>1714</v>
      </c>
      <c r="E941" s="15" t="s">
        <v>138</v>
      </c>
      <c r="F941" s="15">
        <v>11.63</v>
      </c>
      <c r="G941" s="15" t="s">
        <v>138</v>
      </c>
    </row>
    <row r="942" spans="1:7" ht="16.5" thickBot="1" x14ac:dyDescent="0.3">
      <c r="A942" s="1"/>
      <c r="B942" s="2"/>
      <c r="C942" s="2" t="s">
        <v>1724</v>
      </c>
      <c r="D942" s="2" t="s">
        <v>91</v>
      </c>
      <c r="E942" s="15" t="s">
        <v>138</v>
      </c>
      <c r="F942" s="15">
        <v>5.23</v>
      </c>
      <c r="G942" s="15" t="s">
        <v>138</v>
      </c>
    </row>
    <row r="943" spans="1:7" ht="16.5" thickBot="1" x14ac:dyDescent="0.3">
      <c r="A943" s="1"/>
      <c r="B943" s="2"/>
      <c r="C943" s="2" t="s">
        <v>1725</v>
      </c>
      <c r="D943" s="2" t="s">
        <v>91</v>
      </c>
      <c r="E943" s="15" t="s">
        <v>138</v>
      </c>
      <c r="F943" s="15">
        <v>0.39</v>
      </c>
      <c r="G943" s="15" t="s">
        <v>138</v>
      </c>
    </row>
    <row r="944" spans="1:7" ht="16.5" thickBot="1" x14ac:dyDescent="0.3">
      <c r="A944" s="1"/>
      <c r="B944" s="2"/>
      <c r="C944" s="2" t="s">
        <v>1726</v>
      </c>
      <c r="D944" s="2" t="s">
        <v>1714</v>
      </c>
      <c r="E944" s="15" t="s">
        <v>138</v>
      </c>
      <c r="F944" s="15">
        <v>31.94</v>
      </c>
      <c r="G944" s="15" t="s">
        <v>138</v>
      </c>
    </row>
    <row r="945" spans="1:7" ht="16.5" thickBot="1" x14ac:dyDescent="0.3">
      <c r="A945" s="1"/>
      <c r="B945" s="2"/>
      <c r="C945" s="2" t="s">
        <v>1727</v>
      </c>
      <c r="D945" s="2" t="s">
        <v>91</v>
      </c>
      <c r="E945" s="15" t="s">
        <v>138</v>
      </c>
      <c r="F945" s="15">
        <v>28.79</v>
      </c>
      <c r="G945" s="15" t="s">
        <v>138</v>
      </c>
    </row>
    <row r="946" spans="1:7" ht="16.5" thickBot="1" x14ac:dyDescent="0.3">
      <c r="A946" s="1"/>
      <c r="B946" s="2"/>
      <c r="C946" s="2" t="s">
        <v>1728</v>
      </c>
      <c r="D946" s="2" t="s">
        <v>91</v>
      </c>
      <c r="E946" s="15" t="s">
        <v>138</v>
      </c>
      <c r="F946" s="15">
        <v>1.75</v>
      </c>
      <c r="G946" s="15" t="s">
        <v>138</v>
      </c>
    </row>
    <row r="947" spans="1:7" ht="16.5" thickBot="1" x14ac:dyDescent="0.3">
      <c r="A947" s="1"/>
      <c r="B947" s="2"/>
      <c r="C947" s="2" t="s">
        <v>1729</v>
      </c>
      <c r="D947" s="2" t="s">
        <v>1714</v>
      </c>
      <c r="E947" s="15" t="s">
        <v>138</v>
      </c>
      <c r="F947" s="15">
        <v>65.88</v>
      </c>
      <c r="G947" s="15" t="s">
        <v>138</v>
      </c>
    </row>
    <row r="948" spans="1:7" ht="16.5" thickBot="1" x14ac:dyDescent="0.3">
      <c r="A948" s="1"/>
      <c r="B948" s="2"/>
      <c r="C948" s="2" t="s">
        <v>1730</v>
      </c>
      <c r="D948" s="2" t="s">
        <v>91</v>
      </c>
      <c r="E948" s="15" t="s">
        <v>138</v>
      </c>
      <c r="F948" s="15">
        <v>67.459999999999994</v>
      </c>
      <c r="G948" s="15" t="s">
        <v>138</v>
      </c>
    </row>
    <row r="949" spans="1:7" ht="16.5" thickBot="1" x14ac:dyDescent="0.3">
      <c r="A949" s="1"/>
      <c r="B949" s="2"/>
      <c r="C949" s="2" t="s">
        <v>1731</v>
      </c>
      <c r="D949" s="2" t="s">
        <v>91</v>
      </c>
      <c r="E949" s="15" t="s">
        <v>138</v>
      </c>
      <c r="F949" s="15">
        <v>5.69</v>
      </c>
      <c r="G949" s="15" t="s">
        <v>138</v>
      </c>
    </row>
    <row r="950" spans="1:7" ht="16.5" thickBot="1" x14ac:dyDescent="0.3">
      <c r="A950" s="1"/>
      <c r="B950" s="2"/>
      <c r="C950" s="2" t="s">
        <v>1732</v>
      </c>
      <c r="D950" s="2" t="s">
        <v>1714</v>
      </c>
      <c r="E950" s="15" t="s">
        <v>138</v>
      </c>
      <c r="F950" s="15">
        <v>6.63</v>
      </c>
      <c r="G950" s="15" t="s">
        <v>138</v>
      </c>
    </row>
    <row r="951" spans="1:7" ht="16.5" thickBot="1" x14ac:dyDescent="0.3">
      <c r="A951" s="1"/>
      <c r="B951" s="2"/>
      <c r="C951" s="2" t="s">
        <v>1733</v>
      </c>
      <c r="D951" s="2" t="s">
        <v>91</v>
      </c>
      <c r="E951" s="15" t="s">
        <v>138</v>
      </c>
      <c r="F951" s="15">
        <v>2.44</v>
      </c>
      <c r="G951" s="15" t="s">
        <v>138</v>
      </c>
    </row>
    <row r="952" spans="1:7" ht="16.5" thickBot="1" x14ac:dyDescent="0.3">
      <c r="A952" s="1"/>
      <c r="B952" s="2"/>
      <c r="C952" s="2" t="s">
        <v>1734</v>
      </c>
      <c r="D952" s="2" t="s">
        <v>91</v>
      </c>
      <c r="E952" s="15" t="s">
        <v>138</v>
      </c>
      <c r="F952" s="15">
        <v>0.56999999999999995</v>
      </c>
      <c r="G952" s="15" t="s">
        <v>138</v>
      </c>
    </row>
    <row r="953" spans="1:7" ht="16.5" thickBot="1" x14ac:dyDescent="0.3">
      <c r="A953" s="1"/>
      <c r="B953" s="2"/>
      <c r="C953" s="2" t="s">
        <v>1735</v>
      </c>
      <c r="D953" s="2" t="s">
        <v>1714</v>
      </c>
      <c r="E953" s="15" t="s">
        <v>138</v>
      </c>
      <c r="F953" s="15">
        <v>26.88</v>
      </c>
      <c r="G953" s="15" t="s">
        <v>138</v>
      </c>
    </row>
    <row r="954" spans="1:7" ht="16.5" thickBot="1" x14ac:dyDescent="0.3">
      <c r="A954" s="1"/>
      <c r="B954" s="2"/>
      <c r="C954" s="2" t="s">
        <v>1736</v>
      </c>
      <c r="D954" s="2" t="s">
        <v>91</v>
      </c>
      <c r="E954" s="15" t="s">
        <v>138</v>
      </c>
      <c r="F954" s="15">
        <v>13.19</v>
      </c>
      <c r="G954" s="15" t="s">
        <v>138</v>
      </c>
    </row>
    <row r="955" spans="1:7" ht="16.5" thickBot="1" x14ac:dyDescent="0.3">
      <c r="A955" s="1"/>
      <c r="B955" s="2"/>
      <c r="C955" s="2" t="s">
        <v>1737</v>
      </c>
      <c r="D955" s="2" t="s">
        <v>91</v>
      </c>
      <c r="E955" s="15" t="s">
        <v>138</v>
      </c>
      <c r="F955" s="16">
        <v>1.85</v>
      </c>
      <c r="G955" s="15" t="s">
        <v>138</v>
      </c>
    </row>
    <row r="956" spans="1:7" ht="15.75" x14ac:dyDescent="0.25">
      <c r="A956" s="22"/>
      <c r="B956" s="18"/>
      <c r="C956" s="18"/>
      <c r="D956" s="18"/>
      <c r="E956" s="20"/>
      <c r="F956" s="20"/>
      <c r="G956" s="21"/>
    </row>
    <row r="957" spans="1:7" ht="15.75" x14ac:dyDescent="0.25">
      <c r="A957" s="17" t="s">
        <v>2229</v>
      </c>
      <c r="B957" s="18"/>
      <c r="C957" s="18"/>
      <c r="D957" s="18"/>
      <c r="E957" s="19"/>
      <c r="F957" s="20"/>
      <c r="G957" s="21"/>
    </row>
    <row r="958" spans="1:7" ht="16.5" thickBot="1" x14ac:dyDescent="0.3">
      <c r="A958" s="22"/>
      <c r="B958" s="18"/>
      <c r="C958" s="18"/>
      <c r="D958" s="18"/>
      <c r="E958" s="20"/>
      <c r="F958" s="23"/>
      <c r="G958" s="24"/>
    </row>
    <row r="959" spans="1:7" ht="17.25" thickTop="1" thickBot="1" x14ac:dyDescent="0.3">
      <c r="A959" s="8" t="s">
        <v>0</v>
      </c>
      <c r="B959" s="9" t="s">
        <v>1</v>
      </c>
      <c r="C959" s="9" t="s">
        <v>2</v>
      </c>
      <c r="D959" s="9" t="s">
        <v>3</v>
      </c>
      <c r="E959" s="10"/>
      <c r="F959" s="15"/>
      <c r="G959" s="14"/>
    </row>
    <row r="960" spans="1:7" ht="17.25" thickTop="1" thickBot="1" x14ac:dyDescent="0.3">
      <c r="A960" s="1"/>
      <c r="B960" s="2"/>
      <c r="C960" s="4" t="s">
        <v>1738</v>
      </c>
      <c r="D960" s="2"/>
      <c r="E960" s="13"/>
      <c r="F960" s="15"/>
      <c r="G960" s="14"/>
    </row>
    <row r="961" spans="1:7" ht="16.5" thickBot="1" x14ac:dyDescent="0.3">
      <c r="A961" s="1" t="s">
        <v>1739</v>
      </c>
      <c r="B961" s="2" t="s">
        <v>1740</v>
      </c>
      <c r="C961" s="2" t="s">
        <v>1741</v>
      </c>
      <c r="D961" s="2" t="s">
        <v>10</v>
      </c>
      <c r="E961" s="15">
        <v>4.99</v>
      </c>
      <c r="F961" s="15">
        <v>2.1</v>
      </c>
      <c r="G961" s="14">
        <f t="shared" ref="G961:G963" si="42">SUM(1-(F961/E961))</f>
        <v>0.57915831663326656</v>
      </c>
    </row>
    <row r="962" spans="1:7" ht="16.5" thickBot="1" x14ac:dyDescent="0.3">
      <c r="A962" s="1" t="s">
        <v>1742</v>
      </c>
      <c r="B962" s="2" t="s">
        <v>1740</v>
      </c>
      <c r="C962" s="2" t="s">
        <v>1743</v>
      </c>
      <c r="D962" s="2" t="s">
        <v>10</v>
      </c>
      <c r="E962" s="15">
        <v>4.99</v>
      </c>
      <c r="F962" s="15">
        <v>2.6</v>
      </c>
      <c r="G962" s="14">
        <f t="shared" si="42"/>
        <v>0.47895791583166336</v>
      </c>
    </row>
    <row r="963" spans="1:7" ht="16.5" thickBot="1" x14ac:dyDescent="0.3">
      <c r="A963" s="1" t="s">
        <v>1744</v>
      </c>
      <c r="B963" s="2" t="s">
        <v>1740</v>
      </c>
      <c r="C963" s="2" t="s">
        <v>1745</v>
      </c>
      <c r="D963" s="2" t="s">
        <v>10</v>
      </c>
      <c r="E963" s="15">
        <v>4.99</v>
      </c>
      <c r="F963" s="15">
        <v>3.04</v>
      </c>
      <c r="G963" s="14">
        <f t="shared" si="42"/>
        <v>0.39078156312625256</v>
      </c>
    </row>
    <row r="964" spans="1:7" ht="16.5" thickBot="1" x14ac:dyDescent="0.3">
      <c r="A964" s="1"/>
      <c r="B964" s="2"/>
      <c r="C964" s="4" t="s">
        <v>1746</v>
      </c>
      <c r="D964" s="2"/>
      <c r="E964" s="15"/>
      <c r="F964" s="15"/>
      <c r="G964" s="14"/>
    </row>
    <row r="965" spans="1:7" ht="16.5" thickBot="1" x14ac:dyDescent="0.3">
      <c r="A965" s="1" t="s">
        <v>1747</v>
      </c>
      <c r="B965" s="2" t="s">
        <v>1748</v>
      </c>
      <c r="C965" s="2" t="s">
        <v>1749</v>
      </c>
      <c r="D965" s="2" t="s">
        <v>91</v>
      </c>
      <c r="E965" s="15" t="s">
        <v>138</v>
      </c>
      <c r="F965" s="15">
        <v>87.14</v>
      </c>
      <c r="G965" s="14" t="s">
        <v>138</v>
      </c>
    </row>
    <row r="966" spans="1:7" ht="16.5" thickBot="1" x14ac:dyDescent="0.3">
      <c r="A966" s="1" t="s">
        <v>1750</v>
      </c>
      <c r="B966" s="2" t="s">
        <v>1748</v>
      </c>
      <c r="C966" s="2" t="s">
        <v>1751</v>
      </c>
      <c r="D966" s="2" t="s">
        <v>91</v>
      </c>
      <c r="E966" s="15" t="s">
        <v>138</v>
      </c>
      <c r="F966" s="15">
        <v>44.1</v>
      </c>
      <c r="G966" s="14" t="s">
        <v>138</v>
      </c>
    </row>
    <row r="967" spans="1:7" ht="16.5" thickBot="1" x14ac:dyDescent="0.3">
      <c r="A967" s="1"/>
      <c r="B967" s="2"/>
      <c r="C967" s="4" t="s">
        <v>1752</v>
      </c>
      <c r="D967" s="2"/>
      <c r="E967" s="15"/>
      <c r="F967" s="15"/>
      <c r="G967" s="14"/>
    </row>
    <row r="968" spans="1:7" ht="16.5" thickBot="1" x14ac:dyDescent="0.3">
      <c r="A968" s="1" t="s">
        <v>1753</v>
      </c>
      <c r="B968" s="2" t="s">
        <v>1754</v>
      </c>
      <c r="C968" s="2" t="s">
        <v>1755</v>
      </c>
      <c r="D968" s="2" t="s">
        <v>91</v>
      </c>
      <c r="E968" s="15">
        <v>17.989999999999998</v>
      </c>
      <c r="F968" s="15">
        <v>16.5</v>
      </c>
      <c r="G968" s="14">
        <f t="shared" ref="G968:G969" si="43">SUM(1-(F968/E968))</f>
        <v>8.2823790994997148E-2</v>
      </c>
    </row>
    <row r="969" spans="1:7" ht="16.5" thickBot="1" x14ac:dyDescent="0.3">
      <c r="A969" s="1">
        <v>18489</v>
      </c>
      <c r="B969" s="2" t="s">
        <v>1756</v>
      </c>
      <c r="C969" s="2" t="s">
        <v>1757</v>
      </c>
      <c r="D969" s="2" t="s">
        <v>1467</v>
      </c>
      <c r="E969" s="15">
        <v>25.56</v>
      </c>
      <c r="F969" s="15">
        <v>19.670000000000002</v>
      </c>
      <c r="G969" s="14">
        <f t="shared" si="43"/>
        <v>0.23043818466353672</v>
      </c>
    </row>
    <row r="970" spans="1:7" ht="16.5" thickBot="1" x14ac:dyDescent="0.3">
      <c r="A970" s="1"/>
      <c r="B970" s="2"/>
      <c r="C970" s="4" t="s">
        <v>1758</v>
      </c>
      <c r="D970" s="2"/>
      <c r="E970" s="15"/>
      <c r="F970" s="15"/>
      <c r="G970" s="14"/>
    </row>
    <row r="971" spans="1:7" ht="16.5" thickBot="1" x14ac:dyDescent="0.3">
      <c r="A971" s="1" t="s">
        <v>1759</v>
      </c>
      <c r="B971" s="2" t="s">
        <v>159</v>
      </c>
      <c r="C971" s="2" t="s">
        <v>1760</v>
      </c>
      <c r="D971" s="2" t="s">
        <v>91</v>
      </c>
      <c r="E971" s="15">
        <v>59.23</v>
      </c>
      <c r="F971" s="15">
        <v>50.78</v>
      </c>
      <c r="G971" s="14">
        <f t="shared" ref="G971:G975" si="44">SUM(1-(F971/E971))</f>
        <v>0.14266419044403167</v>
      </c>
    </row>
    <row r="972" spans="1:7" ht="16.5" thickBot="1" x14ac:dyDescent="0.3">
      <c r="A972" s="1" t="s">
        <v>1761</v>
      </c>
      <c r="B972" s="2" t="s">
        <v>159</v>
      </c>
      <c r="C972" s="2" t="s">
        <v>1762</v>
      </c>
      <c r="D972" s="2" t="s">
        <v>91</v>
      </c>
      <c r="E972" s="15">
        <v>26.71</v>
      </c>
      <c r="F972" s="15">
        <v>24.62</v>
      </c>
      <c r="G972" s="14">
        <f t="shared" si="44"/>
        <v>7.8247847248221647E-2</v>
      </c>
    </row>
    <row r="973" spans="1:7" ht="16.5" thickBot="1" x14ac:dyDescent="0.3">
      <c r="A973" s="1" t="s">
        <v>1763</v>
      </c>
      <c r="B973" s="2" t="s">
        <v>159</v>
      </c>
      <c r="C973" s="2" t="s">
        <v>1764</v>
      </c>
      <c r="D973" s="2" t="s">
        <v>91</v>
      </c>
      <c r="E973" s="15">
        <v>26.93</v>
      </c>
      <c r="F973" s="15">
        <v>20.2</v>
      </c>
      <c r="G973" s="14">
        <f t="shared" si="44"/>
        <v>0.24990716672855551</v>
      </c>
    </row>
    <row r="974" spans="1:7" ht="16.5" thickBot="1" x14ac:dyDescent="0.3">
      <c r="A974" s="1" t="s">
        <v>1765</v>
      </c>
      <c r="B974" s="2" t="s">
        <v>159</v>
      </c>
      <c r="C974" s="2" t="s">
        <v>1766</v>
      </c>
      <c r="D974" s="2" t="s">
        <v>91</v>
      </c>
      <c r="E974" s="15">
        <v>41.28</v>
      </c>
      <c r="F974" s="15">
        <v>30.97</v>
      </c>
      <c r="G974" s="14">
        <f t="shared" si="44"/>
        <v>0.24975775193798455</v>
      </c>
    </row>
    <row r="975" spans="1:7" ht="16.5" thickBot="1" x14ac:dyDescent="0.3">
      <c r="A975" s="1" t="s">
        <v>1767</v>
      </c>
      <c r="B975" s="2" t="s">
        <v>159</v>
      </c>
      <c r="C975" s="2" t="s">
        <v>1768</v>
      </c>
      <c r="D975" s="2" t="s">
        <v>91</v>
      </c>
      <c r="E975" s="15">
        <v>86.14</v>
      </c>
      <c r="F975" s="15">
        <v>73.83</v>
      </c>
      <c r="G975" s="14">
        <f t="shared" si="44"/>
        <v>0.14290689575110294</v>
      </c>
    </row>
    <row r="976" spans="1:7" ht="16.5" thickBot="1" x14ac:dyDescent="0.3">
      <c r="A976" s="1"/>
      <c r="B976" s="2"/>
      <c r="C976" s="4" t="s">
        <v>608</v>
      </c>
      <c r="D976" s="2"/>
      <c r="E976" s="15"/>
      <c r="F976" s="15"/>
      <c r="G976" s="14"/>
    </row>
    <row r="977" spans="1:7" ht="16.5" thickBot="1" x14ac:dyDescent="0.3">
      <c r="A977" s="1">
        <v>132905</v>
      </c>
      <c r="B977" s="2" t="s">
        <v>272</v>
      </c>
      <c r="C977" s="2" t="s">
        <v>1769</v>
      </c>
      <c r="D977" s="2" t="s">
        <v>1770</v>
      </c>
      <c r="E977" s="15" t="s">
        <v>1771</v>
      </c>
      <c r="F977" s="15" t="s">
        <v>177</v>
      </c>
      <c r="G977" s="14" t="s">
        <v>2221</v>
      </c>
    </row>
    <row r="978" spans="1:7" ht="16.5" thickBot="1" x14ac:dyDescent="0.3">
      <c r="A978" s="3"/>
      <c r="B978" s="4"/>
      <c r="C978" s="4" t="s">
        <v>428</v>
      </c>
      <c r="D978" s="4"/>
      <c r="E978" s="15"/>
      <c r="F978" s="15"/>
      <c r="G978" s="14"/>
    </row>
    <row r="979" spans="1:7" ht="16.5" thickBot="1" x14ac:dyDescent="0.3">
      <c r="A979" s="1">
        <v>54105</v>
      </c>
      <c r="B979" s="2" t="s">
        <v>1772</v>
      </c>
      <c r="C979" s="2" t="s">
        <v>1773</v>
      </c>
      <c r="D979" s="2" t="s">
        <v>91</v>
      </c>
      <c r="E979" s="15" t="s">
        <v>138</v>
      </c>
      <c r="F979" s="15">
        <v>4.79</v>
      </c>
      <c r="G979" s="14" t="s">
        <v>138</v>
      </c>
    </row>
    <row r="980" spans="1:7" ht="16.5" thickBot="1" x14ac:dyDescent="0.3">
      <c r="A980" s="1">
        <v>54205</v>
      </c>
      <c r="B980" s="2" t="s">
        <v>1772</v>
      </c>
      <c r="C980" s="2" t="s">
        <v>1774</v>
      </c>
      <c r="D980" s="2" t="s">
        <v>91</v>
      </c>
      <c r="E980" s="15" t="s">
        <v>138</v>
      </c>
      <c r="F980" s="15">
        <v>10.35</v>
      </c>
      <c r="G980" s="14" t="s">
        <v>138</v>
      </c>
    </row>
    <row r="981" spans="1:7" ht="16.5" thickBot="1" x14ac:dyDescent="0.3">
      <c r="A981" s="1">
        <v>54206</v>
      </c>
      <c r="B981" s="2" t="s">
        <v>1772</v>
      </c>
      <c r="C981" s="2" t="s">
        <v>1775</v>
      </c>
      <c r="D981" s="2" t="s">
        <v>91</v>
      </c>
      <c r="E981" s="15" t="s">
        <v>138</v>
      </c>
      <c r="F981" s="15">
        <v>11.15</v>
      </c>
      <c r="G981" s="14" t="s">
        <v>138</v>
      </c>
    </row>
    <row r="982" spans="1:7" ht="16.5" thickBot="1" x14ac:dyDescent="0.3">
      <c r="A982" s="1"/>
      <c r="B982" s="2"/>
      <c r="C982" s="4" t="s">
        <v>1776</v>
      </c>
      <c r="D982" s="2"/>
      <c r="E982" s="15"/>
      <c r="F982" s="15"/>
      <c r="G982" s="14"/>
    </row>
    <row r="983" spans="1:7" ht="16.5" thickBot="1" x14ac:dyDescent="0.3">
      <c r="A983" s="1" t="s">
        <v>1777</v>
      </c>
      <c r="B983" s="2" t="s">
        <v>1778</v>
      </c>
      <c r="C983" s="2" t="s">
        <v>1779</v>
      </c>
      <c r="D983" s="2" t="s">
        <v>91</v>
      </c>
      <c r="E983" s="15">
        <v>8.5</v>
      </c>
      <c r="F983" s="15">
        <v>6.43</v>
      </c>
      <c r="G983" s="14">
        <f t="shared" ref="G983:G986" si="45">SUM(1-(F983/E983))</f>
        <v>0.24352941176470588</v>
      </c>
    </row>
    <row r="984" spans="1:7" ht="16.5" thickBot="1" x14ac:dyDescent="0.3">
      <c r="A984" s="1" t="s">
        <v>1780</v>
      </c>
      <c r="B984" s="2" t="s">
        <v>1778</v>
      </c>
      <c r="C984" s="2" t="s">
        <v>1781</v>
      </c>
      <c r="D984" s="2" t="s">
        <v>91</v>
      </c>
      <c r="E984" s="15">
        <v>8.5</v>
      </c>
      <c r="F984" s="15">
        <v>6.43</v>
      </c>
      <c r="G984" s="14">
        <f t="shared" si="45"/>
        <v>0.24352941176470588</v>
      </c>
    </row>
    <row r="985" spans="1:7" ht="16.5" thickBot="1" x14ac:dyDescent="0.3">
      <c r="A985" s="1" t="s">
        <v>1782</v>
      </c>
      <c r="B985" s="2" t="s">
        <v>1778</v>
      </c>
      <c r="C985" s="2" t="s">
        <v>1783</v>
      </c>
      <c r="D985" s="2" t="s">
        <v>91</v>
      </c>
      <c r="E985" s="15">
        <v>8.5</v>
      </c>
      <c r="F985" s="15">
        <v>6.43</v>
      </c>
      <c r="G985" s="14">
        <f t="shared" si="45"/>
        <v>0.24352941176470588</v>
      </c>
    </row>
    <row r="986" spans="1:7" ht="16.5" thickBot="1" x14ac:dyDescent="0.3">
      <c r="A986" s="1" t="s">
        <v>1784</v>
      </c>
      <c r="B986" s="2"/>
      <c r="C986" s="2" t="s">
        <v>1785</v>
      </c>
      <c r="D986" s="2" t="s">
        <v>91</v>
      </c>
      <c r="E986" s="15">
        <v>8.5</v>
      </c>
      <c r="F986" s="15">
        <v>6.43</v>
      </c>
      <c r="G986" s="14">
        <f t="shared" si="45"/>
        <v>0.24352941176470588</v>
      </c>
    </row>
    <row r="987" spans="1:7" ht="16.5" thickBot="1" x14ac:dyDescent="0.3">
      <c r="A987" s="35"/>
      <c r="B987" s="2"/>
      <c r="C987" s="2" t="s">
        <v>1786</v>
      </c>
      <c r="D987" s="2" t="s">
        <v>91</v>
      </c>
      <c r="E987" s="15" t="s">
        <v>1771</v>
      </c>
      <c r="F987" s="15" t="s">
        <v>177</v>
      </c>
      <c r="G987" s="14" t="s">
        <v>2221</v>
      </c>
    </row>
    <row r="988" spans="1:7" ht="16.5" thickBot="1" x14ac:dyDescent="0.3">
      <c r="A988" s="1"/>
      <c r="B988" s="2"/>
      <c r="C988" s="2"/>
      <c r="D988" s="2"/>
      <c r="E988" s="15"/>
      <c r="F988" s="15"/>
      <c r="G988" s="14"/>
    </row>
    <row r="989" spans="1:7" ht="16.5" thickBot="1" x14ac:dyDescent="0.3">
      <c r="A989" s="1"/>
      <c r="B989" s="2"/>
      <c r="C989" s="2" t="s">
        <v>1787</v>
      </c>
      <c r="D989" s="2" t="s">
        <v>91</v>
      </c>
      <c r="E989" s="15" t="s">
        <v>177</v>
      </c>
      <c r="F989" s="15" t="s">
        <v>177</v>
      </c>
      <c r="G989" s="15" t="s">
        <v>177</v>
      </c>
    </row>
    <row r="990" spans="1:7" ht="16.5" thickBot="1" x14ac:dyDescent="0.3">
      <c r="A990" s="1"/>
      <c r="B990" s="2"/>
      <c r="C990" s="2" t="s">
        <v>1788</v>
      </c>
      <c r="D990" s="2" t="s">
        <v>91</v>
      </c>
      <c r="E990" s="15" t="s">
        <v>177</v>
      </c>
      <c r="F990" s="15" t="s">
        <v>177</v>
      </c>
      <c r="G990" s="15" t="s">
        <v>177</v>
      </c>
    </row>
    <row r="991" spans="1:7" ht="15.75" x14ac:dyDescent="0.25">
      <c r="A991" s="22"/>
      <c r="B991" s="18"/>
      <c r="C991" s="18"/>
      <c r="D991" s="18"/>
      <c r="E991" s="20"/>
      <c r="F991" s="20"/>
      <c r="G991" s="21"/>
    </row>
    <row r="992" spans="1:7" ht="15.75" x14ac:dyDescent="0.25">
      <c r="A992" s="17" t="s">
        <v>2230</v>
      </c>
      <c r="B992" s="18"/>
      <c r="C992" s="18"/>
      <c r="D992" s="18"/>
      <c r="E992" s="19"/>
      <c r="F992" s="20"/>
      <c r="G992" s="21"/>
    </row>
    <row r="993" spans="1:7" ht="16.5" thickBot="1" x14ac:dyDescent="0.3">
      <c r="A993" s="22"/>
      <c r="B993" s="18"/>
      <c r="C993" s="18"/>
      <c r="D993" s="18"/>
      <c r="E993" s="20"/>
      <c r="F993" s="23"/>
      <c r="G993" s="24"/>
    </row>
    <row r="994" spans="1:7" ht="17.25" thickTop="1" thickBot="1" x14ac:dyDescent="0.3">
      <c r="A994" s="8" t="s">
        <v>0</v>
      </c>
      <c r="B994" s="9" t="s">
        <v>1</v>
      </c>
      <c r="C994" s="9" t="s">
        <v>2</v>
      </c>
      <c r="D994" s="9" t="s">
        <v>3</v>
      </c>
      <c r="E994" s="10"/>
      <c r="F994" s="15"/>
      <c r="G994" s="14"/>
    </row>
    <row r="995" spans="1:7" ht="17.25" thickTop="1" thickBot="1" x14ac:dyDescent="0.3">
      <c r="A995" s="1"/>
      <c r="B995" s="2"/>
      <c r="C995" s="4" t="s">
        <v>1789</v>
      </c>
      <c r="D995" s="2"/>
      <c r="E995" s="15"/>
      <c r="F995" s="15"/>
      <c r="G995" s="14"/>
    </row>
    <row r="996" spans="1:7" ht="16.5" thickBot="1" x14ac:dyDescent="0.3">
      <c r="A996" s="1" t="s">
        <v>1790</v>
      </c>
      <c r="B996" s="2" t="s">
        <v>1791</v>
      </c>
      <c r="C996" s="2" t="s">
        <v>1792</v>
      </c>
      <c r="D996" s="2" t="s">
        <v>91</v>
      </c>
      <c r="E996" s="15" t="s">
        <v>138</v>
      </c>
      <c r="F996" s="7">
        <v>36.774999999999999</v>
      </c>
      <c r="G996" s="15" t="s">
        <v>138</v>
      </c>
    </row>
    <row r="997" spans="1:7" ht="16.5" thickBot="1" x14ac:dyDescent="0.3">
      <c r="A997" s="1" t="s">
        <v>1793</v>
      </c>
      <c r="B997" s="2" t="s">
        <v>1791</v>
      </c>
      <c r="C997" s="2" t="s">
        <v>1794</v>
      </c>
      <c r="D997" s="2" t="s">
        <v>91</v>
      </c>
      <c r="E997" s="15" t="s">
        <v>138</v>
      </c>
      <c r="F997" s="7">
        <v>41.199999999999996</v>
      </c>
      <c r="G997" s="15" t="s">
        <v>138</v>
      </c>
    </row>
    <row r="998" spans="1:7" ht="16.5" thickBot="1" x14ac:dyDescent="0.3">
      <c r="A998" s="1" t="s">
        <v>1795</v>
      </c>
      <c r="B998" s="2" t="s">
        <v>1791</v>
      </c>
      <c r="C998" s="2" t="s">
        <v>1796</v>
      </c>
      <c r="D998" s="2" t="s">
        <v>91</v>
      </c>
      <c r="E998" s="15" t="s">
        <v>138</v>
      </c>
      <c r="F998" s="7">
        <v>48.074999999999996</v>
      </c>
      <c r="G998" s="15" t="s">
        <v>138</v>
      </c>
    </row>
    <row r="999" spans="1:7" ht="16.5" thickBot="1" x14ac:dyDescent="0.3">
      <c r="A999" s="1" t="s">
        <v>1797</v>
      </c>
      <c r="B999" s="2" t="s">
        <v>1791</v>
      </c>
      <c r="C999" s="2" t="s">
        <v>1798</v>
      </c>
      <c r="D999" s="2" t="s">
        <v>91</v>
      </c>
      <c r="E999" s="15" t="s">
        <v>138</v>
      </c>
      <c r="F999" s="7">
        <v>53.574999999999996</v>
      </c>
      <c r="G999" s="15" t="s">
        <v>138</v>
      </c>
    </row>
    <row r="1000" spans="1:7" ht="16.5" thickBot="1" x14ac:dyDescent="0.3">
      <c r="A1000" s="1" t="s">
        <v>1799</v>
      </c>
      <c r="B1000" s="2" t="s">
        <v>1791</v>
      </c>
      <c r="C1000" s="2" t="s">
        <v>1800</v>
      </c>
      <c r="D1000" s="2" t="s">
        <v>91</v>
      </c>
      <c r="E1000" s="15" t="s">
        <v>138</v>
      </c>
      <c r="F1000" s="7">
        <v>57.925000000000004</v>
      </c>
      <c r="G1000" s="15" t="s">
        <v>138</v>
      </c>
    </row>
    <row r="1001" spans="1:7" ht="16.5" thickBot="1" x14ac:dyDescent="0.3">
      <c r="A1001" s="1"/>
      <c r="B1001" s="2"/>
      <c r="C1001" s="4" t="s">
        <v>1801</v>
      </c>
      <c r="D1001" s="2"/>
      <c r="E1001" s="15"/>
      <c r="F1001" s="7"/>
      <c r="G1001" s="15"/>
    </row>
    <row r="1002" spans="1:7" ht="16.5" thickBot="1" x14ac:dyDescent="0.3">
      <c r="A1002" s="1" t="s">
        <v>1802</v>
      </c>
      <c r="B1002" s="2" t="s">
        <v>1791</v>
      </c>
      <c r="C1002" s="2" t="s">
        <v>1803</v>
      </c>
      <c r="D1002" s="2" t="s">
        <v>91</v>
      </c>
      <c r="E1002" s="15" t="s">
        <v>138</v>
      </c>
      <c r="F1002" s="7">
        <v>13.8125</v>
      </c>
      <c r="G1002" s="15" t="s">
        <v>138</v>
      </c>
    </row>
    <row r="1003" spans="1:7" ht="16.5" thickBot="1" x14ac:dyDescent="0.3">
      <c r="A1003" s="1" t="s">
        <v>1804</v>
      </c>
      <c r="B1003" s="2" t="s">
        <v>1791</v>
      </c>
      <c r="C1003" s="2" t="s">
        <v>1805</v>
      </c>
      <c r="D1003" s="2" t="s">
        <v>91</v>
      </c>
      <c r="E1003" s="15" t="s">
        <v>138</v>
      </c>
      <c r="F1003" s="7">
        <v>28.999999999999996</v>
      </c>
      <c r="G1003" s="15" t="s">
        <v>138</v>
      </c>
    </row>
    <row r="1004" spans="1:7" ht="16.5" thickBot="1" x14ac:dyDescent="0.3">
      <c r="A1004" s="1" t="s">
        <v>1806</v>
      </c>
      <c r="B1004" s="2" t="s">
        <v>1791</v>
      </c>
      <c r="C1004" s="2" t="s">
        <v>1807</v>
      </c>
      <c r="D1004" s="2" t="s">
        <v>91</v>
      </c>
      <c r="E1004" s="15" t="s">
        <v>138</v>
      </c>
      <c r="F1004" s="7">
        <v>33.8125</v>
      </c>
      <c r="G1004" s="15" t="s">
        <v>138</v>
      </c>
    </row>
    <row r="1005" spans="1:7" ht="16.5" thickBot="1" x14ac:dyDescent="0.3">
      <c r="A1005" s="1" t="s">
        <v>1808</v>
      </c>
      <c r="B1005" s="2" t="s">
        <v>1791</v>
      </c>
      <c r="C1005" s="2" t="s">
        <v>1809</v>
      </c>
      <c r="D1005" s="2" t="s">
        <v>91</v>
      </c>
      <c r="E1005" s="15" t="s">
        <v>138</v>
      </c>
      <c r="F1005" s="7">
        <v>33.524999999999999</v>
      </c>
      <c r="G1005" s="15" t="s">
        <v>138</v>
      </c>
    </row>
    <row r="1006" spans="1:7" ht="16.5" thickBot="1" x14ac:dyDescent="0.3">
      <c r="A1006" s="1"/>
      <c r="B1006" s="2"/>
      <c r="C1006" s="4" t="s">
        <v>1810</v>
      </c>
      <c r="D1006" s="2"/>
      <c r="E1006" s="15"/>
      <c r="F1006" s="7"/>
      <c r="G1006" s="15"/>
    </row>
    <row r="1007" spans="1:7" ht="16.5" thickBot="1" x14ac:dyDescent="0.3">
      <c r="A1007" s="1" t="s">
        <v>1811</v>
      </c>
      <c r="B1007" s="2" t="s">
        <v>1791</v>
      </c>
      <c r="C1007" s="2" t="s">
        <v>1812</v>
      </c>
      <c r="D1007" s="2" t="s">
        <v>91</v>
      </c>
      <c r="E1007" s="15" t="s">
        <v>138</v>
      </c>
      <c r="F1007" s="7">
        <v>20.0625</v>
      </c>
      <c r="G1007" s="15" t="s">
        <v>138</v>
      </c>
    </row>
    <row r="1008" spans="1:7" ht="16.5" thickBot="1" x14ac:dyDescent="0.3">
      <c r="A1008" s="1" t="s">
        <v>1813</v>
      </c>
      <c r="B1008" s="2" t="s">
        <v>1791</v>
      </c>
      <c r="C1008" s="2" t="s">
        <v>1814</v>
      </c>
      <c r="D1008" s="2" t="s">
        <v>91</v>
      </c>
      <c r="E1008" s="15" t="s">
        <v>138</v>
      </c>
      <c r="F1008" s="7">
        <v>17.5625</v>
      </c>
      <c r="G1008" s="15" t="s">
        <v>138</v>
      </c>
    </row>
    <row r="1009" spans="1:7" ht="16.5" thickBot="1" x14ac:dyDescent="0.3">
      <c r="A1009" s="6">
        <v>6531.5</v>
      </c>
      <c r="B1009" s="2" t="s">
        <v>1791</v>
      </c>
      <c r="C1009" s="2" t="s">
        <v>1815</v>
      </c>
      <c r="D1009" s="2" t="s">
        <v>91</v>
      </c>
      <c r="E1009" s="15" t="s">
        <v>138</v>
      </c>
      <c r="F1009" s="7">
        <v>15.0625</v>
      </c>
      <c r="G1009" s="15" t="s">
        <v>138</v>
      </c>
    </row>
    <row r="1010" spans="1:7" ht="16.5" thickBot="1" x14ac:dyDescent="0.3">
      <c r="A1010" s="1" t="s">
        <v>1816</v>
      </c>
      <c r="B1010" s="2" t="s">
        <v>1791</v>
      </c>
      <c r="C1010" s="2" t="s">
        <v>1817</v>
      </c>
      <c r="D1010" s="2" t="s">
        <v>91</v>
      </c>
      <c r="E1010" s="15" t="s">
        <v>138</v>
      </c>
      <c r="F1010" s="7">
        <v>23.3</v>
      </c>
      <c r="G1010" s="15" t="s">
        <v>138</v>
      </c>
    </row>
    <row r="1011" spans="1:7" ht="16.5" thickBot="1" x14ac:dyDescent="0.3">
      <c r="A1011" s="1">
        <v>6533</v>
      </c>
      <c r="B1011" s="2" t="s">
        <v>1791</v>
      </c>
      <c r="C1011" s="2" t="s">
        <v>1818</v>
      </c>
      <c r="D1011" s="2" t="s">
        <v>91</v>
      </c>
      <c r="E1011" s="15" t="s">
        <v>138</v>
      </c>
      <c r="F1011" s="7">
        <v>27.087500000000002</v>
      </c>
      <c r="G1011" s="15" t="s">
        <v>138</v>
      </c>
    </row>
    <row r="1012" spans="1:7" ht="16.5" thickBot="1" x14ac:dyDescent="0.3">
      <c r="A1012" s="1" t="s">
        <v>1819</v>
      </c>
      <c r="B1012" s="2" t="s">
        <v>1791</v>
      </c>
      <c r="C1012" s="2" t="s">
        <v>1820</v>
      </c>
      <c r="D1012" s="2" t="s">
        <v>91</v>
      </c>
      <c r="E1012" s="15" t="s">
        <v>138</v>
      </c>
      <c r="F1012" s="7">
        <v>31.762499999999999</v>
      </c>
      <c r="G1012" s="15" t="s">
        <v>138</v>
      </c>
    </row>
    <row r="1013" spans="1:7" ht="16.5" thickBot="1" x14ac:dyDescent="0.3">
      <c r="A1013" s="1">
        <v>6535</v>
      </c>
      <c r="B1013" s="2" t="s">
        <v>1791</v>
      </c>
      <c r="C1013" s="2" t="s">
        <v>1821</v>
      </c>
      <c r="D1013" s="2" t="s">
        <v>91</v>
      </c>
      <c r="E1013" s="15" t="s">
        <v>138</v>
      </c>
      <c r="F1013" s="7">
        <v>37.762499999999996</v>
      </c>
      <c r="G1013" s="15" t="s">
        <v>138</v>
      </c>
    </row>
    <row r="1014" spans="1:7" ht="16.5" thickBot="1" x14ac:dyDescent="0.3">
      <c r="A1014" s="1" t="s">
        <v>1822</v>
      </c>
      <c r="B1014" s="2" t="s">
        <v>1791</v>
      </c>
      <c r="C1014" s="2" t="s">
        <v>1823</v>
      </c>
      <c r="D1014" s="2" t="s">
        <v>91</v>
      </c>
      <c r="E1014" s="15" t="s">
        <v>138</v>
      </c>
      <c r="F1014" s="7">
        <v>57.762499999999996</v>
      </c>
      <c r="G1014" s="15" t="s">
        <v>138</v>
      </c>
    </row>
    <row r="1015" spans="1:7" ht="16.5" thickBot="1" x14ac:dyDescent="0.3">
      <c r="A1015" s="1" t="s">
        <v>1824</v>
      </c>
      <c r="B1015" s="2" t="s">
        <v>1791</v>
      </c>
      <c r="C1015" s="2" t="s">
        <v>1825</v>
      </c>
      <c r="D1015" s="2" t="s">
        <v>91</v>
      </c>
      <c r="E1015" s="15" t="s">
        <v>138</v>
      </c>
      <c r="F1015" s="7">
        <v>1.4124999999999999</v>
      </c>
      <c r="G1015" s="15" t="s">
        <v>138</v>
      </c>
    </row>
    <row r="1016" spans="1:7" ht="16.5" thickBot="1" x14ac:dyDescent="0.3">
      <c r="A1016" s="1">
        <v>6539</v>
      </c>
      <c r="B1016" s="2" t="s">
        <v>1791</v>
      </c>
      <c r="C1016" s="2" t="s">
        <v>1826</v>
      </c>
      <c r="D1016" s="2" t="s">
        <v>91</v>
      </c>
      <c r="E1016" s="15" t="s">
        <v>138</v>
      </c>
      <c r="F1016" s="7">
        <v>1.3625</v>
      </c>
      <c r="G1016" s="15" t="s">
        <v>138</v>
      </c>
    </row>
    <row r="1017" spans="1:7" ht="16.5" thickBot="1" x14ac:dyDescent="0.3">
      <c r="A1017" s="1">
        <v>6540</v>
      </c>
      <c r="B1017" s="2" t="s">
        <v>1791</v>
      </c>
      <c r="C1017" s="2" t="s">
        <v>1827</v>
      </c>
      <c r="D1017" s="2" t="s">
        <v>91</v>
      </c>
      <c r="E1017" s="15" t="s">
        <v>138</v>
      </c>
      <c r="F1017" s="7">
        <v>2.8999999999999995</v>
      </c>
      <c r="G1017" s="15" t="s">
        <v>138</v>
      </c>
    </row>
    <row r="1018" spans="1:7" ht="16.5" thickBot="1" x14ac:dyDescent="0.3">
      <c r="A1018" s="1" t="s">
        <v>1828</v>
      </c>
      <c r="B1018" s="2" t="s">
        <v>1791</v>
      </c>
      <c r="C1018" s="2" t="s">
        <v>1829</v>
      </c>
      <c r="D1018" s="2" t="s">
        <v>91</v>
      </c>
      <c r="E1018" s="15" t="s">
        <v>138</v>
      </c>
      <c r="F1018" s="7">
        <v>2.9249999999999998</v>
      </c>
      <c r="G1018" s="15" t="s">
        <v>138</v>
      </c>
    </row>
    <row r="1019" spans="1:7" ht="16.5" thickBot="1" x14ac:dyDescent="0.3">
      <c r="A1019" s="1" t="s">
        <v>1830</v>
      </c>
      <c r="B1019" s="2" t="s">
        <v>1791</v>
      </c>
      <c r="C1019" s="2" t="s">
        <v>1831</v>
      </c>
      <c r="D1019" s="2" t="s">
        <v>91</v>
      </c>
      <c r="E1019" s="15" t="s">
        <v>138</v>
      </c>
      <c r="F1019" s="7">
        <v>1.0249999999999999</v>
      </c>
      <c r="G1019" s="15" t="s">
        <v>138</v>
      </c>
    </row>
    <row r="1020" spans="1:7" ht="16.5" thickBot="1" x14ac:dyDescent="0.3">
      <c r="A1020" s="1" t="s">
        <v>1832</v>
      </c>
      <c r="B1020" s="2" t="s">
        <v>1791</v>
      </c>
      <c r="C1020" s="2" t="s">
        <v>1833</v>
      </c>
      <c r="D1020" s="2" t="s">
        <v>91</v>
      </c>
      <c r="E1020" s="15" t="s">
        <v>138</v>
      </c>
      <c r="F1020" s="7">
        <v>1.3625</v>
      </c>
      <c r="G1020" s="15" t="s">
        <v>138</v>
      </c>
    </row>
    <row r="1021" spans="1:7" ht="16.5" thickBot="1" x14ac:dyDescent="0.3">
      <c r="A1021" s="1" t="s">
        <v>1834</v>
      </c>
      <c r="B1021" s="2" t="s">
        <v>1791</v>
      </c>
      <c r="C1021" s="2" t="s">
        <v>1835</v>
      </c>
      <c r="D1021" s="2" t="s">
        <v>91</v>
      </c>
      <c r="E1021" s="15" t="s">
        <v>138</v>
      </c>
      <c r="F1021" s="7">
        <v>2.6124999999999998</v>
      </c>
      <c r="G1021" s="15" t="s">
        <v>138</v>
      </c>
    </row>
    <row r="1022" spans="1:7" ht="16.5" thickBot="1" x14ac:dyDescent="0.3">
      <c r="A1022" s="1" t="s">
        <v>1836</v>
      </c>
      <c r="B1022" s="2" t="s">
        <v>1791</v>
      </c>
      <c r="C1022" s="2" t="s">
        <v>1837</v>
      </c>
      <c r="D1022" s="2" t="s">
        <v>91</v>
      </c>
      <c r="E1022" s="15" t="s">
        <v>138</v>
      </c>
      <c r="F1022" s="7">
        <v>5.1249999999999991</v>
      </c>
      <c r="G1022" s="15" t="s">
        <v>138</v>
      </c>
    </row>
    <row r="1023" spans="1:7" ht="16.5" thickBot="1" x14ac:dyDescent="0.3">
      <c r="A1023" s="1"/>
      <c r="B1023" s="2"/>
      <c r="C1023" s="4" t="s">
        <v>1838</v>
      </c>
      <c r="D1023" s="2"/>
      <c r="E1023" s="15"/>
      <c r="F1023" s="7"/>
      <c r="G1023" s="15"/>
    </row>
    <row r="1024" spans="1:7" ht="16.5" thickBot="1" x14ac:dyDescent="0.3">
      <c r="A1024" s="1">
        <v>8862</v>
      </c>
      <c r="B1024" s="2" t="s">
        <v>1791</v>
      </c>
      <c r="C1024" s="2" t="s">
        <v>1839</v>
      </c>
      <c r="D1024" s="2" t="s">
        <v>91</v>
      </c>
      <c r="E1024" s="15" t="s">
        <v>138</v>
      </c>
      <c r="F1024" s="7">
        <v>3.8374999999999995</v>
      </c>
      <c r="G1024" s="15" t="s">
        <v>138</v>
      </c>
    </row>
    <row r="1025" spans="1:7" ht="16.5" thickBot="1" x14ac:dyDescent="0.3">
      <c r="A1025" s="1">
        <v>8864</v>
      </c>
      <c r="B1025" s="2" t="s">
        <v>1791</v>
      </c>
      <c r="C1025" s="2" t="s">
        <v>1840</v>
      </c>
      <c r="D1025" s="2" t="s">
        <v>91</v>
      </c>
      <c r="E1025" s="15" t="s">
        <v>138</v>
      </c>
      <c r="F1025" s="7">
        <v>4.2625000000000002</v>
      </c>
      <c r="G1025" s="15" t="s">
        <v>138</v>
      </c>
    </row>
    <row r="1026" spans="1:7" ht="16.5" thickBot="1" x14ac:dyDescent="0.3">
      <c r="A1026" s="1">
        <v>8866</v>
      </c>
      <c r="B1026" s="2" t="s">
        <v>1791</v>
      </c>
      <c r="C1026" s="2" t="s">
        <v>1841</v>
      </c>
      <c r="D1026" s="2" t="s">
        <v>91</v>
      </c>
      <c r="E1026" s="15" t="s">
        <v>138</v>
      </c>
      <c r="F1026" s="7">
        <v>4.2625000000000002</v>
      </c>
      <c r="G1026" s="15" t="s">
        <v>138</v>
      </c>
    </row>
    <row r="1027" spans="1:7" ht="16.5" thickBot="1" x14ac:dyDescent="0.3">
      <c r="A1027" s="1">
        <v>8868</v>
      </c>
      <c r="B1027" s="2" t="s">
        <v>1791</v>
      </c>
      <c r="C1027" s="2" t="s">
        <v>1842</v>
      </c>
      <c r="D1027" s="2" t="s">
        <v>91</v>
      </c>
      <c r="E1027" s="15" t="s">
        <v>138</v>
      </c>
      <c r="F1027" s="7">
        <v>4.4249999999999998</v>
      </c>
      <c r="G1027" s="15" t="s">
        <v>138</v>
      </c>
    </row>
    <row r="1028" spans="1:7" ht="16.5" thickBot="1" x14ac:dyDescent="0.3">
      <c r="A1028" s="1">
        <v>8872</v>
      </c>
      <c r="B1028" s="2" t="s">
        <v>1791</v>
      </c>
      <c r="C1028" s="2" t="s">
        <v>1843</v>
      </c>
      <c r="D1028" s="2" t="s">
        <v>91</v>
      </c>
      <c r="E1028" s="15" t="s">
        <v>138</v>
      </c>
      <c r="F1028" s="7">
        <v>4.4749999999999996</v>
      </c>
      <c r="G1028" s="15" t="s">
        <v>138</v>
      </c>
    </row>
    <row r="1029" spans="1:7" ht="16.5" thickBot="1" x14ac:dyDescent="0.3">
      <c r="A1029" s="1">
        <v>8874</v>
      </c>
      <c r="B1029" s="2" t="s">
        <v>1791</v>
      </c>
      <c r="C1029" s="2" t="s">
        <v>1844</v>
      </c>
      <c r="D1029" s="2" t="s">
        <v>91</v>
      </c>
      <c r="E1029" s="15" t="s">
        <v>138</v>
      </c>
      <c r="F1029" s="7">
        <v>5.4374999999999991</v>
      </c>
      <c r="G1029" s="15" t="s">
        <v>138</v>
      </c>
    </row>
    <row r="1030" spans="1:7" ht="16.5" thickBot="1" x14ac:dyDescent="0.3">
      <c r="A1030" s="1">
        <v>8882</v>
      </c>
      <c r="B1030" s="2" t="s">
        <v>1791</v>
      </c>
      <c r="C1030" s="2" t="s">
        <v>1845</v>
      </c>
      <c r="D1030" s="2" t="s">
        <v>91</v>
      </c>
      <c r="E1030" s="15" t="s">
        <v>138</v>
      </c>
      <c r="F1030" s="7">
        <v>6.6624999999999996</v>
      </c>
      <c r="G1030" s="15" t="s">
        <v>138</v>
      </c>
    </row>
    <row r="1031" spans="1:7" ht="16.5" thickBot="1" x14ac:dyDescent="0.3">
      <c r="A1031" s="1">
        <v>8884</v>
      </c>
      <c r="B1031" s="2" t="s">
        <v>1791</v>
      </c>
      <c r="C1031" s="2" t="s">
        <v>1846</v>
      </c>
      <c r="D1031" s="2" t="s">
        <v>91</v>
      </c>
      <c r="E1031" s="15" t="s">
        <v>138</v>
      </c>
      <c r="F1031" s="7">
        <v>6.9749999999999996</v>
      </c>
      <c r="G1031" s="15" t="s">
        <v>138</v>
      </c>
    </row>
    <row r="1032" spans="1:7" ht="16.5" thickBot="1" x14ac:dyDescent="0.3">
      <c r="A1032" s="1">
        <v>8886</v>
      </c>
      <c r="B1032" s="2" t="s">
        <v>1791</v>
      </c>
      <c r="C1032" s="2" t="s">
        <v>1847</v>
      </c>
      <c r="D1032" s="2" t="s">
        <v>91</v>
      </c>
      <c r="E1032" s="15" t="s">
        <v>138</v>
      </c>
      <c r="F1032" s="7">
        <v>7.2124999999999995</v>
      </c>
      <c r="G1032" s="15" t="s">
        <v>138</v>
      </c>
    </row>
    <row r="1033" spans="1:7" ht="16.5" thickBot="1" x14ac:dyDescent="0.3">
      <c r="A1033" s="1">
        <v>8888</v>
      </c>
      <c r="B1033" s="2" t="s">
        <v>1791</v>
      </c>
      <c r="C1033" s="2" t="s">
        <v>1848</v>
      </c>
      <c r="D1033" s="2" t="s">
        <v>91</v>
      </c>
      <c r="E1033" s="15" t="s">
        <v>138</v>
      </c>
      <c r="F1033" s="7">
        <v>7.5249999999999995</v>
      </c>
      <c r="G1033" s="15" t="s">
        <v>138</v>
      </c>
    </row>
    <row r="1034" spans="1:7" ht="16.5" thickBot="1" x14ac:dyDescent="0.3">
      <c r="A1034" s="1">
        <v>8890</v>
      </c>
      <c r="B1034" s="2" t="s">
        <v>1791</v>
      </c>
      <c r="C1034" s="2" t="s">
        <v>1849</v>
      </c>
      <c r="D1034" s="2" t="s">
        <v>91</v>
      </c>
      <c r="E1034" s="15" t="s">
        <v>138</v>
      </c>
      <c r="F1034" s="7">
        <v>8.0249999999999986</v>
      </c>
      <c r="G1034" s="15" t="s">
        <v>138</v>
      </c>
    </row>
    <row r="1035" spans="1:7" ht="16.5" thickBot="1" x14ac:dyDescent="0.3">
      <c r="A1035" s="1">
        <v>8894</v>
      </c>
      <c r="B1035" s="2" t="s">
        <v>1791</v>
      </c>
      <c r="C1035" s="2" t="s">
        <v>1850</v>
      </c>
      <c r="D1035" s="2" t="s">
        <v>91</v>
      </c>
      <c r="E1035" s="15" t="s">
        <v>138</v>
      </c>
      <c r="F1035" s="7">
        <v>8.85</v>
      </c>
      <c r="G1035" s="15" t="s">
        <v>138</v>
      </c>
    </row>
    <row r="1036" spans="1:7" ht="16.5" thickBot="1" x14ac:dyDescent="0.3">
      <c r="A1036" s="1"/>
      <c r="B1036" s="2"/>
      <c r="C1036" s="4" t="s">
        <v>1851</v>
      </c>
      <c r="D1036" s="2"/>
      <c r="E1036" s="15"/>
      <c r="F1036" s="7"/>
      <c r="G1036" s="15"/>
    </row>
    <row r="1037" spans="1:7" ht="16.5" thickBot="1" x14ac:dyDescent="0.3">
      <c r="A1037" s="1">
        <v>8806</v>
      </c>
      <c r="B1037" s="2" t="s">
        <v>1791</v>
      </c>
      <c r="C1037" s="2" t="s">
        <v>1852</v>
      </c>
      <c r="D1037" s="2" t="s">
        <v>91</v>
      </c>
      <c r="E1037" s="15" t="s">
        <v>138</v>
      </c>
      <c r="F1037" s="7">
        <v>1.7749999999999999</v>
      </c>
      <c r="G1037" s="15" t="s">
        <v>138</v>
      </c>
    </row>
    <row r="1038" spans="1:7" ht="16.5" thickBot="1" x14ac:dyDescent="0.3">
      <c r="A1038" s="1">
        <v>8807</v>
      </c>
      <c r="B1038" s="2" t="s">
        <v>1791</v>
      </c>
      <c r="C1038" s="2" t="s">
        <v>1853</v>
      </c>
      <c r="D1038" s="2" t="s">
        <v>91</v>
      </c>
      <c r="E1038" s="15" t="s">
        <v>138</v>
      </c>
      <c r="F1038" s="7">
        <v>2.0624999999999996</v>
      </c>
      <c r="G1038" s="15" t="s">
        <v>138</v>
      </c>
    </row>
    <row r="1039" spans="1:7" ht="16.5" thickBot="1" x14ac:dyDescent="0.3">
      <c r="A1039" s="1">
        <v>8808</v>
      </c>
      <c r="B1039" s="2" t="s">
        <v>1791</v>
      </c>
      <c r="C1039" s="2" t="s">
        <v>1854</v>
      </c>
      <c r="D1039" s="2" t="s">
        <v>91</v>
      </c>
      <c r="E1039" s="15" t="s">
        <v>138</v>
      </c>
      <c r="F1039" s="7">
        <v>1.7499999999999998</v>
      </c>
      <c r="G1039" s="15" t="s">
        <v>138</v>
      </c>
    </row>
    <row r="1040" spans="1:7" ht="16.5" thickBot="1" x14ac:dyDescent="0.3">
      <c r="A1040" s="1">
        <v>8810</v>
      </c>
      <c r="B1040" s="2" t="s">
        <v>1791</v>
      </c>
      <c r="C1040" s="2" t="s">
        <v>1855</v>
      </c>
      <c r="D1040" s="2" t="s">
        <v>91</v>
      </c>
      <c r="E1040" s="15" t="s">
        <v>138</v>
      </c>
      <c r="F1040" s="7">
        <v>1.7249999999999999</v>
      </c>
      <c r="G1040" s="15" t="s">
        <v>138</v>
      </c>
    </row>
    <row r="1041" spans="1:7" ht="16.5" thickBot="1" x14ac:dyDescent="0.3">
      <c r="A1041" s="1">
        <v>8812</v>
      </c>
      <c r="B1041" s="2" t="s">
        <v>1791</v>
      </c>
      <c r="C1041" s="2" t="s">
        <v>1856</v>
      </c>
      <c r="D1041" s="2" t="s">
        <v>91</v>
      </c>
      <c r="E1041" s="15" t="s">
        <v>138</v>
      </c>
      <c r="F1041" s="7">
        <v>2.0125000000000002</v>
      </c>
      <c r="G1041" s="15" t="s">
        <v>138</v>
      </c>
    </row>
    <row r="1042" spans="1:7" ht="16.5" thickBot="1" x14ac:dyDescent="0.3">
      <c r="A1042" s="1">
        <v>8814</v>
      </c>
      <c r="B1042" s="2" t="s">
        <v>1791</v>
      </c>
      <c r="C1042" s="2" t="s">
        <v>1857</v>
      </c>
      <c r="D1042" s="2" t="s">
        <v>91</v>
      </c>
      <c r="E1042" s="15" t="s">
        <v>138</v>
      </c>
      <c r="F1042" s="7">
        <v>2.2624999999999997</v>
      </c>
      <c r="G1042" s="15" t="s">
        <v>138</v>
      </c>
    </row>
    <row r="1043" spans="1:7" ht="16.5" thickBot="1" x14ac:dyDescent="0.3">
      <c r="A1043" s="1">
        <v>8816</v>
      </c>
      <c r="B1043" s="2" t="s">
        <v>1791</v>
      </c>
      <c r="C1043" s="2" t="s">
        <v>1858</v>
      </c>
      <c r="D1043" s="2" t="s">
        <v>91</v>
      </c>
      <c r="E1043" s="15" t="s">
        <v>138</v>
      </c>
      <c r="F1043" s="7">
        <v>2.8749999999999996</v>
      </c>
      <c r="G1043" s="15" t="s">
        <v>138</v>
      </c>
    </row>
    <row r="1044" spans="1:7" ht="16.5" thickBot="1" x14ac:dyDescent="0.3">
      <c r="A1044" s="1">
        <v>8818</v>
      </c>
      <c r="B1044" s="2" t="s">
        <v>1791</v>
      </c>
      <c r="C1044" s="2" t="s">
        <v>1859</v>
      </c>
      <c r="D1044" s="2" t="s">
        <v>91</v>
      </c>
      <c r="E1044" s="15" t="s">
        <v>138</v>
      </c>
      <c r="F1044" s="7">
        <v>3.3250000000000002</v>
      </c>
      <c r="G1044" s="15" t="s">
        <v>138</v>
      </c>
    </row>
    <row r="1045" spans="1:7" ht="16.5" thickBot="1" x14ac:dyDescent="0.3">
      <c r="A1045" s="1">
        <v>8820</v>
      </c>
      <c r="B1045" s="2" t="s">
        <v>1791</v>
      </c>
      <c r="C1045" s="2" t="s">
        <v>1860</v>
      </c>
      <c r="D1045" s="2" t="s">
        <v>91</v>
      </c>
      <c r="E1045" s="15" t="s">
        <v>138</v>
      </c>
      <c r="F1045" s="7">
        <v>4.1375000000000002</v>
      </c>
      <c r="G1045" s="15" t="s">
        <v>138</v>
      </c>
    </row>
    <row r="1046" spans="1:7" ht="16.5" thickBot="1" x14ac:dyDescent="0.3">
      <c r="A1046" s="1">
        <v>8824</v>
      </c>
      <c r="B1046" s="2" t="s">
        <v>1791</v>
      </c>
      <c r="C1046" s="2" t="s">
        <v>1861</v>
      </c>
      <c r="D1046" s="2" t="s">
        <v>91</v>
      </c>
      <c r="E1046" s="15" t="s">
        <v>138</v>
      </c>
      <c r="F1046" s="7">
        <v>4.9499999999999993</v>
      </c>
      <c r="G1046" s="15" t="s">
        <v>138</v>
      </c>
    </row>
    <row r="1047" spans="1:7" ht="16.5" thickBot="1" x14ac:dyDescent="0.3">
      <c r="A1047" s="1">
        <v>8912</v>
      </c>
      <c r="B1047" s="2" t="s">
        <v>1791</v>
      </c>
      <c r="C1047" s="2" t="s">
        <v>1862</v>
      </c>
      <c r="D1047" s="2" t="s">
        <v>91</v>
      </c>
      <c r="E1047" s="15" t="s">
        <v>138</v>
      </c>
      <c r="F1047" s="7">
        <v>3.9124999999999996</v>
      </c>
      <c r="G1047" s="15" t="s">
        <v>138</v>
      </c>
    </row>
    <row r="1048" spans="1:7" ht="16.5" thickBot="1" x14ac:dyDescent="0.3">
      <c r="A1048" s="1">
        <v>8916</v>
      </c>
      <c r="B1048" s="2" t="s">
        <v>1791</v>
      </c>
      <c r="C1048" s="2" t="s">
        <v>1863</v>
      </c>
      <c r="D1048" s="2" t="s">
        <v>91</v>
      </c>
      <c r="E1048" s="15" t="s">
        <v>138</v>
      </c>
      <c r="F1048" s="7">
        <v>4.7874999999999996</v>
      </c>
      <c r="G1048" s="15" t="s">
        <v>138</v>
      </c>
    </row>
    <row r="1049" spans="1:7" ht="16.5" thickBot="1" x14ac:dyDescent="0.3">
      <c r="A1049" s="1">
        <v>8918</v>
      </c>
      <c r="B1049" s="2" t="s">
        <v>1791</v>
      </c>
      <c r="C1049" s="2" t="s">
        <v>1864</v>
      </c>
      <c r="D1049" s="2" t="s">
        <v>91</v>
      </c>
      <c r="E1049" s="15" t="s">
        <v>138</v>
      </c>
      <c r="F1049" s="7">
        <v>5.7749999999999995</v>
      </c>
      <c r="G1049" s="15" t="s">
        <v>138</v>
      </c>
    </row>
    <row r="1050" spans="1:7" ht="16.5" thickBot="1" x14ac:dyDescent="0.3">
      <c r="A1050" s="1">
        <v>8920</v>
      </c>
      <c r="B1050" s="2" t="s">
        <v>1791</v>
      </c>
      <c r="C1050" s="2" t="s">
        <v>1865</v>
      </c>
      <c r="D1050" s="2" t="s">
        <v>91</v>
      </c>
      <c r="E1050" s="15" t="s">
        <v>138</v>
      </c>
      <c r="F1050" s="7">
        <v>6.7625000000000002</v>
      </c>
      <c r="G1050" s="15" t="s">
        <v>138</v>
      </c>
    </row>
    <row r="1051" spans="1:7" ht="16.5" thickBot="1" x14ac:dyDescent="0.3">
      <c r="A1051" s="1">
        <v>8922</v>
      </c>
      <c r="B1051" s="2" t="s">
        <v>1791</v>
      </c>
      <c r="C1051" s="2" t="s">
        <v>1866</v>
      </c>
      <c r="D1051" s="2" t="s">
        <v>91</v>
      </c>
      <c r="E1051" s="15" t="s">
        <v>138</v>
      </c>
      <c r="F1051" s="7">
        <v>8.1499999999999986</v>
      </c>
      <c r="G1051" s="15" t="s">
        <v>138</v>
      </c>
    </row>
    <row r="1052" spans="1:7" ht="16.5" thickBot="1" x14ac:dyDescent="0.3">
      <c r="A1052" s="1">
        <v>8924</v>
      </c>
      <c r="B1052" s="2" t="s">
        <v>1791</v>
      </c>
      <c r="C1052" s="2" t="s">
        <v>1867</v>
      </c>
      <c r="D1052" s="2" t="s">
        <v>91</v>
      </c>
      <c r="E1052" s="15" t="s">
        <v>138</v>
      </c>
      <c r="F1052" s="7">
        <v>4.9499999999999993</v>
      </c>
      <c r="G1052" s="15" t="s">
        <v>138</v>
      </c>
    </row>
    <row r="1053" spans="1:7" ht="16.5" thickBot="1" x14ac:dyDescent="0.3">
      <c r="A1053" s="1">
        <v>8926</v>
      </c>
      <c r="B1053" s="2" t="s">
        <v>1791</v>
      </c>
      <c r="C1053" s="2" t="s">
        <v>1868</v>
      </c>
      <c r="D1053" s="2" t="s">
        <v>91</v>
      </c>
      <c r="E1053" s="15" t="s">
        <v>138</v>
      </c>
      <c r="F1053" s="7">
        <v>5.875</v>
      </c>
      <c r="G1053" s="15" t="s">
        <v>138</v>
      </c>
    </row>
    <row r="1054" spans="1:7" ht="16.5" thickBot="1" x14ac:dyDescent="0.3">
      <c r="A1054" s="1"/>
      <c r="B1054" s="2"/>
      <c r="C1054" s="4" t="s">
        <v>1869</v>
      </c>
      <c r="D1054" s="2"/>
      <c r="E1054" s="15"/>
      <c r="F1054" s="7"/>
      <c r="G1054" s="15"/>
    </row>
    <row r="1055" spans="1:7" ht="16.5" thickBot="1" x14ac:dyDescent="0.3">
      <c r="A1055" s="1" t="s">
        <v>1870</v>
      </c>
      <c r="B1055" s="2" t="s">
        <v>1791</v>
      </c>
      <c r="C1055" s="2" t="s">
        <v>1871</v>
      </c>
      <c r="D1055" s="2" t="s">
        <v>91</v>
      </c>
      <c r="E1055" s="15" t="s">
        <v>138</v>
      </c>
      <c r="F1055" s="7">
        <v>2.1875</v>
      </c>
      <c r="G1055" s="15" t="s">
        <v>138</v>
      </c>
    </row>
    <row r="1056" spans="1:7" ht="16.5" thickBot="1" x14ac:dyDescent="0.3">
      <c r="A1056" s="3"/>
      <c r="B1056" s="4"/>
      <c r="C1056" s="4" t="s">
        <v>1872</v>
      </c>
      <c r="D1056" s="4"/>
      <c r="E1056" s="15"/>
      <c r="F1056" s="7"/>
      <c r="G1056" s="15"/>
    </row>
    <row r="1057" spans="1:7" ht="16.5" thickBot="1" x14ac:dyDescent="0.3">
      <c r="A1057" s="1">
        <v>5510</v>
      </c>
      <c r="B1057" s="2" t="s">
        <v>1791</v>
      </c>
      <c r="C1057" s="2" t="s">
        <v>1873</v>
      </c>
      <c r="D1057" s="2" t="s">
        <v>91</v>
      </c>
      <c r="E1057" s="15" t="s">
        <v>138</v>
      </c>
      <c r="F1057" s="7">
        <v>6.7374999999999989</v>
      </c>
      <c r="G1057" s="15" t="s">
        <v>138</v>
      </c>
    </row>
    <row r="1058" spans="1:7" ht="16.5" thickBot="1" x14ac:dyDescent="0.3">
      <c r="A1058" s="1">
        <v>5512</v>
      </c>
      <c r="B1058" s="2" t="s">
        <v>1791</v>
      </c>
      <c r="C1058" s="2" t="s">
        <v>1874</v>
      </c>
      <c r="D1058" s="2" t="s">
        <v>91</v>
      </c>
      <c r="E1058" s="15" t="s">
        <v>138</v>
      </c>
      <c r="F1058" s="7">
        <v>6.7874999999999996</v>
      </c>
      <c r="G1058" s="15" t="s">
        <v>138</v>
      </c>
    </row>
    <row r="1059" spans="1:7" ht="16.5" thickBot="1" x14ac:dyDescent="0.3">
      <c r="A1059" s="1">
        <v>5515</v>
      </c>
      <c r="B1059" s="2" t="s">
        <v>1791</v>
      </c>
      <c r="C1059" s="2" t="s">
        <v>1875</v>
      </c>
      <c r="D1059" s="2" t="s">
        <v>91</v>
      </c>
      <c r="E1059" s="15" t="s">
        <v>138</v>
      </c>
      <c r="F1059" s="7">
        <v>7.55</v>
      </c>
      <c r="G1059" s="15" t="s">
        <v>138</v>
      </c>
    </row>
    <row r="1060" spans="1:7" ht="16.5" thickBot="1" x14ac:dyDescent="0.3">
      <c r="A1060" s="1">
        <v>5516</v>
      </c>
      <c r="B1060" s="2" t="s">
        <v>1791</v>
      </c>
      <c r="C1060" s="2" t="s">
        <v>1876</v>
      </c>
      <c r="D1060" s="2" t="s">
        <v>91</v>
      </c>
      <c r="E1060" s="15" t="s">
        <v>138</v>
      </c>
      <c r="F1060" s="7">
        <v>8.2249999999999996</v>
      </c>
      <c r="G1060" s="15" t="s">
        <v>138</v>
      </c>
    </row>
    <row r="1061" spans="1:7" ht="16.5" thickBot="1" x14ac:dyDescent="0.3">
      <c r="A1061" s="1">
        <v>5010</v>
      </c>
      <c r="B1061" s="2" t="s">
        <v>1791</v>
      </c>
      <c r="C1061" s="2" t="s">
        <v>1877</v>
      </c>
      <c r="D1061" s="2" t="s">
        <v>91</v>
      </c>
      <c r="E1061" s="15" t="s">
        <v>138</v>
      </c>
      <c r="F1061" s="7">
        <v>6.8624999999999998</v>
      </c>
      <c r="G1061" s="15" t="s">
        <v>138</v>
      </c>
    </row>
    <row r="1062" spans="1:7" ht="16.5" thickBot="1" x14ac:dyDescent="0.3">
      <c r="A1062" s="1">
        <v>5012</v>
      </c>
      <c r="B1062" s="2" t="s">
        <v>1791</v>
      </c>
      <c r="C1062" s="2" t="s">
        <v>1878</v>
      </c>
      <c r="D1062" s="2" t="s">
        <v>91</v>
      </c>
      <c r="E1062" s="15" t="s">
        <v>138</v>
      </c>
      <c r="F1062" s="7">
        <v>7.1625000000000005</v>
      </c>
      <c r="G1062" s="15" t="s">
        <v>138</v>
      </c>
    </row>
    <row r="1063" spans="1:7" ht="16.5" thickBot="1" x14ac:dyDescent="0.3">
      <c r="A1063" s="1" t="s">
        <v>1879</v>
      </c>
      <c r="B1063" s="2" t="s">
        <v>1791</v>
      </c>
      <c r="C1063" s="2" t="s">
        <v>1880</v>
      </c>
      <c r="D1063" s="2" t="s">
        <v>91</v>
      </c>
      <c r="E1063" s="15" t="s">
        <v>138</v>
      </c>
      <c r="F1063" s="7">
        <v>20.599999999999998</v>
      </c>
      <c r="G1063" s="15" t="s">
        <v>138</v>
      </c>
    </row>
    <row r="1064" spans="1:7" ht="16.5" thickBot="1" x14ac:dyDescent="0.3">
      <c r="A1064" s="1" t="s">
        <v>1881</v>
      </c>
      <c r="B1064" s="2" t="s">
        <v>1791</v>
      </c>
      <c r="C1064" s="2" t="s">
        <v>1882</v>
      </c>
      <c r="D1064" s="2" t="s">
        <v>91</v>
      </c>
      <c r="E1064" s="15" t="s">
        <v>138</v>
      </c>
      <c r="F1064" s="7">
        <v>14.9625</v>
      </c>
      <c r="G1064" s="15" t="s">
        <v>138</v>
      </c>
    </row>
    <row r="1065" spans="1:7" ht="16.5" thickBot="1" x14ac:dyDescent="0.3">
      <c r="A1065" s="1">
        <v>5014</v>
      </c>
      <c r="B1065" s="2" t="s">
        <v>1791</v>
      </c>
      <c r="C1065" s="2" t="s">
        <v>1883</v>
      </c>
      <c r="D1065" s="2" t="s">
        <v>91</v>
      </c>
      <c r="E1065" s="15" t="s">
        <v>138</v>
      </c>
      <c r="F1065" s="7">
        <v>9.2374999999999989</v>
      </c>
      <c r="G1065" s="15" t="s">
        <v>138</v>
      </c>
    </row>
    <row r="1066" spans="1:7" ht="16.5" thickBot="1" x14ac:dyDescent="0.3">
      <c r="A1066" s="1">
        <v>5016</v>
      </c>
      <c r="B1066" s="2" t="s">
        <v>1791</v>
      </c>
      <c r="C1066" s="2" t="s">
        <v>1884</v>
      </c>
      <c r="D1066" s="2" t="s">
        <v>91</v>
      </c>
      <c r="E1066" s="15" t="s">
        <v>138</v>
      </c>
      <c r="F1066" s="7">
        <v>9.0874999999999986</v>
      </c>
      <c r="G1066" s="15" t="s">
        <v>138</v>
      </c>
    </row>
    <row r="1067" spans="1:7" ht="16.5" thickBot="1" x14ac:dyDescent="0.3">
      <c r="A1067" s="1"/>
      <c r="B1067" s="2"/>
      <c r="C1067" s="4" t="s">
        <v>1885</v>
      </c>
      <c r="D1067" s="2"/>
      <c r="E1067" s="15"/>
      <c r="F1067" s="7"/>
      <c r="G1067" s="15"/>
    </row>
    <row r="1068" spans="1:7" ht="16.5" thickBot="1" x14ac:dyDescent="0.3">
      <c r="A1068" s="1">
        <v>6511</v>
      </c>
      <c r="B1068" s="2" t="s">
        <v>1791</v>
      </c>
      <c r="C1068" s="2" t="s">
        <v>1886</v>
      </c>
      <c r="D1068" s="2" t="s">
        <v>91</v>
      </c>
      <c r="E1068" s="15" t="s">
        <v>138</v>
      </c>
      <c r="F1068" s="7">
        <v>3.5999999999999996</v>
      </c>
      <c r="G1068" s="15" t="s">
        <v>138</v>
      </c>
    </row>
    <row r="1069" spans="1:7" ht="16.5" thickBot="1" x14ac:dyDescent="0.3">
      <c r="A1069" s="1">
        <v>6510</v>
      </c>
      <c r="B1069" s="2" t="s">
        <v>1791</v>
      </c>
      <c r="C1069" s="2" t="s">
        <v>1887</v>
      </c>
      <c r="D1069" s="2" t="s">
        <v>91</v>
      </c>
      <c r="E1069" s="15" t="s">
        <v>138</v>
      </c>
      <c r="F1069" s="7">
        <v>2.6124999999999998</v>
      </c>
      <c r="G1069" s="15" t="s">
        <v>138</v>
      </c>
    </row>
    <row r="1070" spans="1:7" ht="16.5" thickBot="1" x14ac:dyDescent="0.3">
      <c r="A1070" s="1" t="s">
        <v>1888</v>
      </c>
      <c r="B1070" s="2" t="s">
        <v>1791</v>
      </c>
      <c r="C1070" s="2" t="s">
        <v>1889</v>
      </c>
      <c r="D1070" s="2" t="s">
        <v>91</v>
      </c>
      <c r="E1070" s="15" t="s">
        <v>138</v>
      </c>
      <c r="F1070" s="7">
        <v>2.6124999999999998</v>
      </c>
      <c r="G1070" s="15" t="s">
        <v>138</v>
      </c>
    </row>
    <row r="1071" spans="1:7" ht="16.5" thickBot="1" x14ac:dyDescent="0.3">
      <c r="A1071" s="1"/>
      <c r="B1071" s="2"/>
      <c r="C1071" s="4" t="s">
        <v>1890</v>
      </c>
      <c r="D1071" s="2"/>
      <c r="E1071" s="15"/>
      <c r="F1071" s="7"/>
      <c r="G1071" s="15"/>
    </row>
    <row r="1072" spans="1:7" ht="16.5" thickBot="1" x14ac:dyDescent="0.3">
      <c r="A1072" s="1">
        <v>1793344</v>
      </c>
      <c r="B1072" s="2" t="s">
        <v>1791</v>
      </c>
      <c r="C1072" s="2" t="s">
        <v>1891</v>
      </c>
      <c r="D1072" s="2" t="s">
        <v>91</v>
      </c>
      <c r="E1072" s="15" t="s">
        <v>138</v>
      </c>
      <c r="F1072" s="7">
        <v>1.875</v>
      </c>
      <c r="G1072" s="15" t="s">
        <v>138</v>
      </c>
    </row>
    <row r="1073" spans="1:7" ht="16.5" thickBot="1" x14ac:dyDescent="0.3">
      <c r="A1073" s="1">
        <v>6822</v>
      </c>
      <c r="B1073" s="2" t="s">
        <v>1791</v>
      </c>
      <c r="C1073" s="2" t="s">
        <v>1892</v>
      </c>
      <c r="D1073" s="2" t="s">
        <v>91</v>
      </c>
      <c r="E1073" s="15" t="s">
        <v>138</v>
      </c>
      <c r="F1073" s="7">
        <v>1.875</v>
      </c>
      <c r="G1073" s="15" t="s">
        <v>138</v>
      </c>
    </row>
    <row r="1074" spans="1:7" ht="16.5" thickBot="1" x14ac:dyDescent="0.3">
      <c r="A1074" s="1">
        <v>1798092</v>
      </c>
      <c r="B1074" s="2" t="s">
        <v>1791</v>
      </c>
      <c r="C1074" s="2" t="s">
        <v>1893</v>
      </c>
      <c r="D1074" s="2" t="s">
        <v>91</v>
      </c>
      <c r="E1074" s="15" t="s">
        <v>138</v>
      </c>
      <c r="F1074" s="7">
        <v>1.875</v>
      </c>
      <c r="G1074" s="15" t="s">
        <v>138</v>
      </c>
    </row>
    <row r="1075" spans="1:7" ht="16.5" thickBot="1" x14ac:dyDescent="0.3">
      <c r="A1075" s="1">
        <v>1797727</v>
      </c>
      <c r="B1075" s="2" t="s">
        <v>1791</v>
      </c>
      <c r="C1075" s="2" t="s">
        <v>1894</v>
      </c>
      <c r="D1075" s="2" t="s">
        <v>91</v>
      </c>
      <c r="E1075" s="15" t="s">
        <v>138</v>
      </c>
      <c r="F1075" s="7">
        <v>1.875</v>
      </c>
      <c r="G1075" s="15" t="s">
        <v>138</v>
      </c>
    </row>
    <row r="1076" spans="1:7" ht="16.5" thickBot="1" x14ac:dyDescent="0.3">
      <c r="A1076" s="1">
        <v>6823</v>
      </c>
      <c r="B1076" s="2" t="s">
        <v>1791</v>
      </c>
      <c r="C1076" s="2" t="s">
        <v>1894</v>
      </c>
      <c r="D1076" s="2" t="s">
        <v>91</v>
      </c>
      <c r="E1076" s="15" t="s">
        <v>138</v>
      </c>
      <c r="F1076" s="7">
        <v>1.875</v>
      </c>
      <c r="G1076" s="15" t="s">
        <v>138</v>
      </c>
    </row>
    <row r="1077" spans="1:7" ht="16.5" thickBot="1" x14ac:dyDescent="0.3">
      <c r="A1077" s="1" t="s">
        <v>1895</v>
      </c>
      <c r="B1077" s="2" t="s">
        <v>1791</v>
      </c>
      <c r="C1077" s="2" t="s">
        <v>1896</v>
      </c>
      <c r="D1077" s="2" t="s">
        <v>91</v>
      </c>
      <c r="E1077" s="15" t="s">
        <v>138</v>
      </c>
      <c r="F1077" s="7">
        <v>5</v>
      </c>
      <c r="G1077" s="15" t="s">
        <v>138</v>
      </c>
    </row>
    <row r="1078" spans="1:7" ht="16.5" thickBot="1" x14ac:dyDescent="0.3">
      <c r="A1078" s="1">
        <v>6813</v>
      </c>
      <c r="B1078" s="2" t="s">
        <v>1791</v>
      </c>
      <c r="C1078" s="2" t="s">
        <v>1897</v>
      </c>
      <c r="D1078" s="2" t="s">
        <v>91</v>
      </c>
      <c r="E1078" s="15" t="s">
        <v>138</v>
      </c>
      <c r="F1078" s="7">
        <v>5</v>
      </c>
      <c r="G1078" s="15" t="s">
        <v>138</v>
      </c>
    </row>
    <row r="1079" spans="1:7" ht="16.5" thickBot="1" x14ac:dyDescent="0.3">
      <c r="A1079" s="1">
        <v>6814</v>
      </c>
      <c r="B1079" s="2" t="s">
        <v>1791</v>
      </c>
      <c r="C1079" s="2" t="s">
        <v>1898</v>
      </c>
      <c r="D1079" s="2" t="s">
        <v>91</v>
      </c>
      <c r="E1079" s="15" t="s">
        <v>138</v>
      </c>
      <c r="F1079" s="7">
        <v>5</v>
      </c>
      <c r="G1079" s="15" t="s">
        <v>138</v>
      </c>
    </row>
    <row r="1080" spans="1:7" ht="16.5" thickBot="1" x14ac:dyDescent="0.3">
      <c r="A1080" s="1">
        <v>6801</v>
      </c>
      <c r="B1080" s="2" t="s">
        <v>1791</v>
      </c>
      <c r="C1080" s="2" t="s">
        <v>1899</v>
      </c>
      <c r="D1080" s="2" t="s">
        <v>91</v>
      </c>
      <c r="E1080" s="15" t="s">
        <v>138</v>
      </c>
      <c r="F1080" s="7">
        <v>5</v>
      </c>
      <c r="G1080" s="15" t="s">
        <v>138</v>
      </c>
    </row>
    <row r="1081" spans="1:7" ht="16.5" thickBot="1" x14ac:dyDescent="0.3">
      <c r="A1081" s="1" t="s">
        <v>1900</v>
      </c>
      <c r="B1081" s="2" t="s">
        <v>1791</v>
      </c>
      <c r="C1081" s="2" t="s">
        <v>1901</v>
      </c>
      <c r="D1081" s="2" t="s">
        <v>91</v>
      </c>
      <c r="E1081" s="15" t="s">
        <v>138</v>
      </c>
      <c r="F1081" s="7">
        <v>5</v>
      </c>
      <c r="G1081" s="15" t="s">
        <v>138</v>
      </c>
    </row>
    <row r="1082" spans="1:7" ht="16.5" thickBot="1" x14ac:dyDescent="0.3">
      <c r="A1082" s="1"/>
      <c r="B1082" s="2"/>
      <c r="C1082" s="4" t="s">
        <v>1902</v>
      </c>
      <c r="D1082" s="2"/>
      <c r="E1082" s="15"/>
      <c r="F1082" s="7"/>
      <c r="G1082" s="15"/>
    </row>
    <row r="1083" spans="1:7" ht="16.5" thickBot="1" x14ac:dyDescent="0.3">
      <c r="A1083" s="1" t="s">
        <v>1903</v>
      </c>
      <c r="B1083" s="2" t="s">
        <v>1791</v>
      </c>
      <c r="C1083" s="2" t="s">
        <v>1904</v>
      </c>
      <c r="D1083" s="2" t="s">
        <v>91</v>
      </c>
      <c r="E1083" s="15" t="s">
        <v>138</v>
      </c>
      <c r="F1083" s="7">
        <v>0.32500000000000001</v>
      </c>
      <c r="G1083" s="15" t="s">
        <v>138</v>
      </c>
    </row>
    <row r="1084" spans="1:7" ht="16.5" thickBot="1" x14ac:dyDescent="0.3">
      <c r="A1084" s="1" t="s">
        <v>1905</v>
      </c>
      <c r="B1084" s="2" t="s">
        <v>1791</v>
      </c>
      <c r="C1084" s="2" t="s">
        <v>1906</v>
      </c>
      <c r="D1084" s="2" t="s">
        <v>91</v>
      </c>
      <c r="E1084" s="15" t="s">
        <v>138</v>
      </c>
      <c r="F1084" s="7">
        <v>0.95</v>
      </c>
      <c r="G1084" s="15" t="s">
        <v>138</v>
      </c>
    </row>
    <row r="1085" spans="1:7" ht="16.5" thickBot="1" x14ac:dyDescent="0.3">
      <c r="A1085" s="1" t="s">
        <v>1907</v>
      </c>
      <c r="B1085" s="2" t="s">
        <v>1791</v>
      </c>
      <c r="C1085" s="2" t="s">
        <v>1908</v>
      </c>
      <c r="D1085" s="2" t="s">
        <v>91</v>
      </c>
      <c r="E1085" s="15" t="s">
        <v>138</v>
      </c>
      <c r="F1085" s="7">
        <v>1.4749999999999999</v>
      </c>
      <c r="G1085" s="15" t="s">
        <v>138</v>
      </c>
    </row>
    <row r="1086" spans="1:7" ht="16.5" thickBot="1" x14ac:dyDescent="0.3">
      <c r="A1086" s="1" t="s">
        <v>1909</v>
      </c>
      <c r="B1086" s="2" t="s">
        <v>1791</v>
      </c>
      <c r="C1086" s="2" t="s">
        <v>1910</v>
      </c>
      <c r="D1086" s="2" t="s">
        <v>91</v>
      </c>
      <c r="E1086" s="15" t="s">
        <v>138</v>
      </c>
      <c r="F1086" s="7">
        <v>1.7749999999999999</v>
      </c>
      <c r="G1086" s="15" t="s">
        <v>138</v>
      </c>
    </row>
    <row r="1087" spans="1:7" ht="16.5" thickBot="1" x14ac:dyDescent="0.3">
      <c r="A1087" s="1"/>
      <c r="B1087" s="2"/>
      <c r="C1087" s="4" t="s">
        <v>1911</v>
      </c>
      <c r="D1087" s="2"/>
      <c r="E1087" s="15"/>
      <c r="F1087" s="7"/>
      <c r="G1087" s="15"/>
    </row>
    <row r="1088" spans="1:7" ht="16.5" thickBot="1" x14ac:dyDescent="0.3">
      <c r="A1088" s="1">
        <v>7901</v>
      </c>
      <c r="B1088" s="2" t="s">
        <v>1791</v>
      </c>
      <c r="C1088" s="2" t="s">
        <v>1912</v>
      </c>
      <c r="D1088" s="2" t="s">
        <v>91</v>
      </c>
      <c r="E1088" s="15" t="s">
        <v>138</v>
      </c>
      <c r="F1088" s="7">
        <v>3.1624999999999996</v>
      </c>
      <c r="G1088" s="15" t="s">
        <v>138</v>
      </c>
    </row>
    <row r="1089" spans="1:7" ht="16.5" thickBot="1" x14ac:dyDescent="0.3">
      <c r="A1089" s="1">
        <v>7904</v>
      </c>
      <c r="B1089" s="2" t="s">
        <v>1791</v>
      </c>
      <c r="C1089" s="2" t="s">
        <v>1913</v>
      </c>
      <c r="D1089" s="2" t="s">
        <v>91</v>
      </c>
      <c r="E1089" s="15" t="s">
        <v>138</v>
      </c>
      <c r="F1089" s="7">
        <v>7.1499999999999995</v>
      </c>
      <c r="G1089" s="15" t="s">
        <v>138</v>
      </c>
    </row>
    <row r="1090" spans="1:7" ht="16.5" thickBot="1" x14ac:dyDescent="0.3">
      <c r="A1090" s="1">
        <v>7903</v>
      </c>
      <c r="B1090" s="2" t="s">
        <v>1791</v>
      </c>
      <c r="C1090" s="2" t="s">
        <v>1913</v>
      </c>
      <c r="D1090" s="2" t="s">
        <v>91</v>
      </c>
      <c r="E1090" s="15" t="s">
        <v>138</v>
      </c>
      <c r="F1090" s="7">
        <v>5.4874999999999989</v>
      </c>
      <c r="G1090" s="15" t="s">
        <v>138</v>
      </c>
    </row>
    <row r="1091" spans="1:7" ht="16.5" thickBot="1" x14ac:dyDescent="0.3">
      <c r="A1091" s="1" t="s">
        <v>1914</v>
      </c>
      <c r="B1091" s="2" t="s">
        <v>1791</v>
      </c>
      <c r="C1091" s="2" t="s">
        <v>1915</v>
      </c>
      <c r="D1091" s="2" t="s">
        <v>91</v>
      </c>
      <c r="E1091" s="15" t="s">
        <v>138</v>
      </c>
      <c r="F1091" s="7">
        <v>5.2749999999999995</v>
      </c>
      <c r="G1091" s="15" t="s">
        <v>138</v>
      </c>
    </row>
    <row r="1092" spans="1:7" ht="16.5" thickBot="1" x14ac:dyDescent="0.3">
      <c r="A1092" s="1" t="s">
        <v>1916</v>
      </c>
      <c r="B1092" s="2" t="s">
        <v>1791</v>
      </c>
      <c r="C1092" s="2" t="s">
        <v>1917</v>
      </c>
      <c r="D1092" s="2" t="s">
        <v>91</v>
      </c>
      <c r="E1092" s="15" t="s">
        <v>138</v>
      </c>
      <c r="F1092" s="7">
        <v>7.3875000000000002</v>
      </c>
      <c r="G1092" s="15" t="s">
        <v>138</v>
      </c>
    </row>
    <row r="1093" spans="1:7" ht="16.5" thickBot="1" x14ac:dyDescent="0.3">
      <c r="A1093" s="1" t="s">
        <v>1918</v>
      </c>
      <c r="B1093" s="2" t="s">
        <v>1791</v>
      </c>
      <c r="C1093" s="2" t="s">
        <v>1917</v>
      </c>
      <c r="D1093" s="2" t="s">
        <v>91</v>
      </c>
      <c r="E1093" s="15" t="s">
        <v>138</v>
      </c>
      <c r="F1093" s="7">
        <v>7.6375000000000002</v>
      </c>
      <c r="G1093" s="15" t="s">
        <v>138</v>
      </c>
    </row>
    <row r="1094" spans="1:7" ht="16.5" thickBot="1" x14ac:dyDescent="0.3">
      <c r="A1094" s="1"/>
      <c r="B1094" s="2"/>
      <c r="C1094" s="4" t="s">
        <v>1919</v>
      </c>
      <c r="D1094" s="2"/>
      <c r="E1094" s="15"/>
      <c r="F1094" s="7"/>
      <c r="G1094" s="15"/>
    </row>
    <row r="1095" spans="1:7" ht="16.5" thickBot="1" x14ac:dyDescent="0.3">
      <c r="A1095" s="1" t="s">
        <v>1920</v>
      </c>
      <c r="B1095" s="2" t="s">
        <v>1791</v>
      </c>
      <c r="C1095" s="2" t="s">
        <v>1921</v>
      </c>
      <c r="D1095" s="2" t="s">
        <v>91</v>
      </c>
      <c r="E1095" s="15" t="s">
        <v>138</v>
      </c>
      <c r="F1095" s="7">
        <v>0.57499999999999996</v>
      </c>
      <c r="G1095" s="15" t="s">
        <v>138</v>
      </c>
    </row>
    <row r="1096" spans="1:7" ht="16.5" thickBot="1" x14ac:dyDescent="0.3">
      <c r="A1096" s="1" t="s">
        <v>1922</v>
      </c>
      <c r="B1096" s="2" t="s">
        <v>1791</v>
      </c>
      <c r="C1096" s="2" t="s">
        <v>1923</v>
      </c>
      <c r="D1096" s="2" t="s">
        <v>91</v>
      </c>
      <c r="E1096" s="15" t="s">
        <v>138</v>
      </c>
      <c r="F1096" s="7">
        <v>4.9999999999999996E-2</v>
      </c>
      <c r="G1096" s="15" t="s">
        <v>138</v>
      </c>
    </row>
    <row r="1097" spans="1:7" ht="16.5" thickBot="1" x14ac:dyDescent="0.3">
      <c r="A1097" s="1" t="s">
        <v>1924</v>
      </c>
      <c r="B1097" s="2" t="s">
        <v>1791</v>
      </c>
      <c r="C1097" s="2" t="s">
        <v>1925</v>
      </c>
      <c r="D1097" s="2" t="s">
        <v>91</v>
      </c>
      <c r="E1097" s="15" t="s">
        <v>138</v>
      </c>
      <c r="F1097" s="7">
        <v>0.32500000000000001</v>
      </c>
      <c r="G1097" s="15" t="s">
        <v>138</v>
      </c>
    </row>
    <row r="1098" spans="1:7" ht="16.5" thickBot="1" x14ac:dyDescent="0.3">
      <c r="A1098" s="1" t="s">
        <v>1926</v>
      </c>
      <c r="B1098" s="2" t="s">
        <v>1791</v>
      </c>
      <c r="C1098" s="2" t="s">
        <v>1927</v>
      </c>
      <c r="D1098" s="2" t="s">
        <v>91</v>
      </c>
      <c r="E1098" s="15" t="s">
        <v>138</v>
      </c>
      <c r="F1098" s="7">
        <v>0.22499999999999998</v>
      </c>
      <c r="G1098" s="15" t="s">
        <v>138</v>
      </c>
    </row>
    <row r="1099" spans="1:7" ht="16.5" thickBot="1" x14ac:dyDescent="0.3">
      <c r="A1099" s="1" t="s">
        <v>1928</v>
      </c>
      <c r="B1099" s="2" t="s">
        <v>1791</v>
      </c>
      <c r="C1099" s="2" t="s">
        <v>1929</v>
      </c>
      <c r="D1099" s="2" t="s">
        <v>91</v>
      </c>
      <c r="E1099" s="15" t="s">
        <v>138</v>
      </c>
      <c r="F1099" s="7">
        <v>0.19999999999999998</v>
      </c>
      <c r="G1099" s="15" t="s">
        <v>138</v>
      </c>
    </row>
    <row r="1100" spans="1:7" ht="16.5" thickBot="1" x14ac:dyDescent="0.3">
      <c r="A1100" s="1" t="s">
        <v>1930</v>
      </c>
      <c r="B1100" s="2" t="s">
        <v>1791</v>
      </c>
      <c r="C1100" s="2" t="s">
        <v>1931</v>
      </c>
      <c r="D1100" s="2" t="s">
        <v>91</v>
      </c>
      <c r="E1100" s="15" t="s">
        <v>138</v>
      </c>
      <c r="F1100" s="7">
        <v>4.9999999999999996E-2</v>
      </c>
      <c r="G1100" s="15" t="s">
        <v>138</v>
      </c>
    </row>
    <row r="1101" spans="1:7" ht="16.5" thickBot="1" x14ac:dyDescent="0.3">
      <c r="A1101" s="1" t="s">
        <v>1932</v>
      </c>
      <c r="B1101" s="2" t="s">
        <v>1791</v>
      </c>
      <c r="C1101" s="2" t="s">
        <v>1933</v>
      </c>
      <c r="D1101" s="2" t="s">
        <v>91</v>
      </c>
      <c r="E1101" s="15" t="s">
        <v>138</v>
      </c>
      <c r="F1101" s="7">
        <v>0.125</v>
      </c>
      <c r="G1101" s="15" t="s">
        <v>138</v>
      </c>
    </row>
    <row r="1102" spans="1:7" ht="16.5" thickBot="1" x14ac:dyDescent="0.3">
      <c r="A1102" s="1" t="s">
        <v>1934</v>
      </c>
      <c r="B1102" s="2" t="s">
        <v>1791</v>
      </c>
      <c r="C1102" s="2" t="s">
        <v>1935</v>
      </c>
      <c r="D1102" s="2" t="s">
        <v>91</v>
      </c>
      <c r="E1102" s="15" t="s">
        <v>138</v>
      </c>
      <c r="F1102" s="7">
        <v>4.9999999999999996E-2</v>
      </c>
      <c r="G1102" s="15" t="s">
        <v>138</v>
      </c>
    </row>
    <row r="1103" spans="1:7" ht="16.5" thickBot="1" x14ac:dyDescent="0.3">
      <c r="A1103" s="1" t="s">
        <v>1936</v>
      </c>
      <c r="B1103" s="2" t="s">
        <v>1791</v>
      </c>
      <c r="C1103" s="2" t="s">
        <v>1937</v>
      </c>
      <c r="D1103" s="2" t="s">
        <v>91</v>
      </c>
      <c r="E1103" s="15" t="s">
        <v>138</v>
      </c>
      <c r="F1103" s="7">
        <v>4.9999999999999996E-2</v>
      </c>
      <c r="G1103" s="15" t="s">
        <v>138</v>
      </c>
    </row>
    <row r="1104" spans="1:7" ht="16.5" thickBot="1" x14ac:dyDescent="0.3">
      <c r="A1104" s="1" t="s">
        <v>1938</v>
      </c>
      <c r="B1104" s="2" t="s">
        <v>1791</v>
      </c>
      <c r="C1104" s="2" t="s">
        <v>1939</v>
      </c>
      <c r="D1104" s="2" t="s">
        <v>91</v>
      </c>
      <c r="E1104" s="15" t="s">
        <v>138</v>
      </c>
      <c r="F1104" s="7">
        <v>4.9999999999999996E-2</v>
      </c>
      <c r="G1104" s="15" t="s">
        <v>138</v>
      </c>
    </row>
    <row r="1105" spans="1:7" ht="16.5" thickBot="1" x14ac:dyDescent="0.3">
      <c r="A1105" s="1" t="s">
        <v>1940</v>
      </c>
      <c r="B1105" s="2" t="s">
        <v>1791</v>
      </c>
      <c r="C1105" s="2" t="s">
        <v>1941</v>
      </c>
      <c r="D1105" s="2" t="s">
        <v>91</v>
      </c>
      <c r="E1105" s="15" t="s">
        <v>138</v>
      </c>
      <c r="F1105" s="7">
        <v>4.9999999999999996E-2</v>
      </c>
      <c r="G1105" s="15" t="s">
        <v>138</v>
      </c>
    </row>
    <row r="1106" spans="1:7" ht="16.5" thickBot="1" x14ac:dyDescent="0.3">
      <c r="A1106" s="1" t="s">
        <v>1942</v>
      </c>
      <c r="B1106" s="2" t="s">
        <v>1791</v>
      </c>
      <c r="C1106" s="2" t="s">
        <v>1943</v>
      </c>
      <c r="D1106" s="2" t="s">
        <v>91</v>
      </c>
      <c r="E1106" s="15" t="s">
        <v>138</v>
      </c>
      <c r="F1106" s="7">
        <v>3.6875</v>
      </c>
      <c r="G1106" s="15" t="s">
        <v>138</v>
      </c>
    </row>
    <row r="1107" spans="1:7" ht="16.5" thickBot="1" x14ac:dyDescent="0.3">
      <c r="A1107" s="1" t="s">
        <v>1944</v>
      </c>
      <c r="B1107" s="2" t="s">
        <v>1791</v>
      </c>
      <c r="C1107" s="2" t="s">
        <v>1945</v>
      </c>
      <c r="D1107" s="2" t="s">
        <v>91</v>
      </c>
      <c r="E1107" s="15" t="s">
        <v>138</v>
      </c>
      <c r="F1107" s="7">
        <v>0.39999999999999997</v>
      </c>
      <c r="G1107" s="15" t="s">
        <v>138</v>
      </c>
    </row>
    <row r="1108" spans="1:7" ht="16.5" thickBot="1" x14ac:dyDescent="0.3">
      <c r="A1108" s="1" t="s">
        <v>1946</v>
      </c>
      <c r="B1108" s="2" t="s">
        <v>1791</v>
      </c>
      <c r="C1108" s="2" t="s">
        <v>1947</v>
      </c>
      <c r="D1108" s="2" t="s">
        <v>91</v>
      </c>
      <c r="E1108" s="15" t="s">
        <v>138</v>
      </c>
      <c r="F1108" s="7">
        <v>0.43749999999999994</v>
      </c>
      <c r="G1108" s="15" t="s">
        <v>138</v>
      </c>
    </row>
    <row r="1109" spans="1:7" ht="16.5" thickBot="1" x14ac:dyDescent="0.3">
      <c r="A1109" s="1" t="s">
        <v>1948</v>
      </c>
      <c r="B1109" s="2" t="s">
        <v>1791</v>
      </c>
      <c r="C1109" s="2" t="s">
        <v>1949</v>
      </c>
      <c r="D1109" s="2" t="s">
        <v>91</v>
      </c>
      <c r="E1109" s="15" t="s">
        <v>138</v>
      </c>
      <c r="F1109" s="7">
        <v>0.52499999999999991</v>
      </c>
      <c r="G1109" s="15" t="s">
        <v>138</v>
      </c>
    </row>
    <row r="1110" spans="1:7" ht="16.5" thickBot="1" x14ac:dyDescent="0.3">
      <c r="A1110" s="1" t="s">
        <v>1950</v>
      </c>
      <c r="B1110" s="2" t="s">
        <v>1791</v>
      </c>
      <c r="C1110" s="2" t="s">
        <v>1951</v>
      </c>
      <c r="D1110" s="2" t="s">
        <v>91</v>
      </c>
      <c r="E1110" s="15" t="s">
        <v>138</v>
      </c>
      <c r="F1110" s="7">
        <v>0.22499999999999998</v>
      </c>
      <c r="G1110" s="15" t="s">
        <v>138</v>
      </c>
    </row>
    <row r="1111" spans="1:7" ht="16.5" thickBot="1" x14ac:dyDescent="0.3">
      <c r="A1111" s="1" t="s">
        <v>1952</v>
      </c>
      <c r="B1111" s="2" t="s">
        <v>1791</v>
      </c>
      <c r="C1111" s="2" t="s">
        <v>1953</v>
      </c>
      <c r="D1111" s="2" t="s">
        <v>91</v>
      </c>
      <c r="E1111" s="15" t="s">
        <v>138</v>
      </c>
      <c r="F1111" s="7">
        <v>0.8125</v>
      </c>
      <c r="G1111" s="15" t="s">
        <v>138</v>
      </c>
    </row>
    <row r="1112" spans="1:7" ht="16.5" thickBot="1" x14ac:dyDescent="0.3">
      <c r="A1112" s="1" t="s">
        <v>1954</v>
      </c>
      <c r="B1112" s="2" t="s">
        <v>1791</v>
      </c>
      <c r="C1112" s="2" t="s">
        <v>1955</v>
      </c>
      <c r="D1112" s="2" t="s">
        <v>91</v>
      </c>
      <c r="E1112" s="15" t="s">
        <v>138</v>
      </c>
      <c r="F1112" s="7">
        <v>0.125</v>
      </c>
      <c r="G1112" s="15" t="s">
        <v>138</v>
      </c>
    </row>
    <row r="1113" spans="1:7" ht="16.5" thickBot="1" x14ac:dyDescent="0.3">
      <c r="A1113" s="1" t="s">
        <v>1956</v>
      </c>
      <c r="B1113" s="2" t="s">
        <v>1791</v>
      </c>
      <c r="C1113" s="2" t="s">
        <v>1957</v>
      </c>
      <c r="D1113" s="2" t="s">
        <v>91</v>
      </c>
      <c r="E1113" s="15" t="s">
        <v>138</v>
      </c>
      <c r="F1113" s="7">
        <v>6.25E-2</v>
      </c>
      <c r="G1113" s="15" t="s">
        <v>138</v>
      </c>
    </row>
    <row r="1114" spans="1:7" ht="16.5" thickBot="1" x14ac:dyDescent="0.3">
      <c r="A1114" s="1" t="s">
        <v>1958</v>
      </c>
      <c r="B1114" s="2" t="s">
        <v>1791</v>
      </c>
      <c r="C1114" s="2" t="s">
        <v>1959</v>
      </c>
      <c r="D1114" s="2" t="s">
        <v>91</v>
      </c>
      <c r="E1114" s="15" t="s">
        <v>138</v>
      </c>
      <c r="F1114" s="7">
        <v>6.25E-2</v>
      </c>
      <c r="G1114" s="15" t="s">
        <v>138</v>
      </c>
    </row>
    <row r="1115" spans="1:7" ht="16.5" thickBot="1" x14ac:dyDescent="0.3">
      <c r="A1115" s="1"/>
      <c r="B1115" s="2"/>
      <c r="C1115" s="4" t="s">
        <v>1960</v>
      </c>
      <c r="D1115" s="2"/>
      <c r="E1115" s="15"/>
      <c r="F1115" s="7"/>
      <c r="G1115" s="15"/>
    </row>
    <row r="1116" spans="1:7" ht="16.5" thickBot="1" x14ac:dyDescent="0.3">
      <c r="A1116" s="1">
        <v>4044</v>
      </c>
      <c r="B1116" s="2" t="s">
        <v>1791</v>
      </c>
      <c r="C1116" s="2" t="s">
        <v>1961</v>
      </c>
      <c r="D1116" s="2" t="s">
        <v>91</v>
      </c>
      <c r="E1116" s="15" t="s">
        <v>138</v>
      </c>
      <c r="F1116" s="7">
        <v>0.88749999999999996</v>
      </c>
      <c r="G1116" s="15" t="s">
        <v>138</v>
      </c>
    </row>
    <row r="1117" spans="1:7" ht="16.5" thickBot="1" x14ac:dyDescent="0.3">
      <c r="A1117" s="3"/>
      <c r="B1117" s="4"/>
      <c r="C1117" s="4" t="s">
        <v>1962</v>
      </c>
      <c r="D1117" s="4"/>
      <c r="E1117" s="15"/>
      <c r="F1117" s="7"/>
      <c r="G1117" s="15"/>
    </row>
    <row r="1118" spans="1:7" ht="16.5" thickBot="1" x14ac:dyDescent="0.3">
      <c r="A1118" s="1" t="s">
        <v>1963</v>
      </c>
      <c r="B1118" s="2" t="s">
        <v>1791</v>
      </c>
      <c r="C1118" s="2" t="s">
        <v>1964</v>
      </c>
      <c r="D1118" s="2" t="s">
        <v>91</v>
      </c>
      <c r="E1118" s="15" t="s">
        <v>138</v>
      </c>
      <c r="F1118" s="7">
        <v>1.1874999999999998</v>
      </c>
      <c r="G1118" s="15" t="s">
        <v>138</v>
      </c>
    </row>
    <row r="1119" spans="1:7" ht="16.5" thickBot="1" x14ac:dyDescent="0.3">
      <c r="A1119" s="3"/>
      <c r="B1119" s="4"/>
      <c r="C1119" s="4" t="s">
        <v>1965</v>
      </c>
      <c r="D1119" s="4"/>
      <c r="E1119" s="15"/>
      <c r="F1119" s="7"/>
      <c r="G1119" s="15"/>
    </row>
    <row r="1120" spans="1:7" ht="16.5" thickBot="1" x14ac:dyDescent="0.3">
      <c r="A1120" s="1">
        <v>762</v>
      </c>
      <c r="B1120" s="2" t="s">
        <v>1791</v>
      </c>
      <c r="C1120" s="2" t="s">
        <v>1966</v>
      </c>
      <c r="D1120" s="2" t="s">
        <v>91</v>
      </c>
      <c r="E1120" s="15" t="s">
        <v>138</v>
      </c>
      <c r="F1120" s="7">
        <v>0.11249999999999999</v>
      </c>
      <c r="G1120" s="15" t="s">
        <v>138</v>
      </c>
    </row>
    <row r="1121" spans="1:7" ht="16.5" thickBot="1" x14ac:dyDescent="0.3">
      <c r="A1121" s="1">
        <v>579</v>
      </c>
      <c r="B1121" s="2" t="s">
        <v>1791</v>
      </c>
      <c r="C1121" s="2" t="s">
        <v>1967</v>
      </c>
      <c r="D1121" s="2" t="s">
        <v>91</v>
      </c>
      <c r="E1121" s="15" t="s">
        <v>138</v>
      </c>
      <c r="F1121" s="7">
        <v>0.125</v>
      </c>
      <c r="G1121" s="15" t="s">
        <v>138</v>
      </c>
    </row>
    <row r="1122" spans="1:7" ht="16.5" thickBot="1" x14ac:dyDescent="0.3">
      <c r="A1122" s="1">
        <v>582</v>
      </c>
      <c r="B1122" s="2" t="s">
        <v>1791</v>
      </c>
      <c r="C1122" s="2" t="s">
        <v>1968</v>
      </c>
      <c r="D1122" s="2" t="s">
        <v>91</v>
      </c>
      <c r="E1122" s="15" t="s">
        <v>138</v>
      </c>
      <c r="F1122" s="7">
        <v>0.3</v>
      </c>
      <c r="G1122" s="15" t="s">
        <v>138</v>
      </c>
    </row>
    <row r="1123" spans="1:7" ht="16.5" thickBot="1" x14ac:dyDescent="0.3">
      <c r="A1123" s="1">
        <v>581</v>
      </c>
      <c r="B1123" s="2" t="s">
        <v>1791</v>
      </c>
      <c r="C1123" s="2" t="s">
        <v>1969</v>
      </c>
      <c r="D1123" s="2" t="s">
        <v>91</v>
      </c>
      <c r="E1123" s="15" t="s">
        <v>138</v>
      </c>
      <c r="F1123" s="7">
        <v>0.41249999999999998</v>
      </c>
      <c r="G1123" s="15" t="s">
        <v>138</v>
      </c>
    </row>
    <row r="1124" spans="1:7" ht="16.5" thickBot="1" x14ac:dyDescent="0.3">
      <c r="A1124" s="1">
        <v>580</v>
      </c>
      <c r="B1124" s="2" t="s">
        <v>1791</v>
      </c>
      <c r="C1124" s="2" t="s">
        <v>1970</v>
      </c>
      <c r="D1124" s="2" t="s">
        <v>91</v>
      </c>
      <c r="E1124" s="15" t="s">
        <v>138</v>
      </c>
      <c r="F1124" s="7">
        <v>0.83750000000000002</v>
      </c>
      <c r="G1124" s="15" t="s">
        <v>138</v>
      </c>
    </row>
    <row r="1125" spans="1:7" ht="16.5" thickBot="1" x14ac:dyDescent="0.3">
      <c r="A1125" s="1">
        <v>720</v>
      </c>
      <c r="B1125" s="2" t="s">
        <v>1791</v>
      </c>
      <c r="C1125" s="2" t="s">
        <v>1971</v>
      </c>
      <c r="D1125" s="2" t="s">
        <v>91</v>
      </c>
      <c r="E1125" s="15" t="s">
        <v>138</v>
      </c>
      <c r="F1125" s="7">
        <v>33.125</v>
      </c>
      <c r="G1125" s="15" t="s">
        <v>138</v>
      </c>
    </row>
    <row r="1126" spans="1:7" ht="16.5" thickBot="1" x14ac:dyDescent="0.3">
      <c r="A1126" s="1">
        <v>722</v>
      </c>
      <c r="B1126" s="2" t="s">
        <v>1791</v>
      </c>
      <c r="C1126" s="2" t="s">
        <v>1972</v>
      </c>
      <c r="D1126" s="2" t="s">
        <v>91</v>
      </c>
      <c r="E1126" s="15" t="s">
        <v>138</v>
      </c>
      <c r="F1126" s="7">
        <v>0.22499999999999998</v>
      </c>
      <c r="G1126" s="15" t="s">
        <v>138</v>
      </c>
    </row>
    <row r="1127" spans="1:7" ht="16.5" thickBot="1" x14ac:dyDescent="0.3">
      <c r="A1127" s="1" t="s">
        <v>1973</v>
      </c>
      <c r="B1127" s="2" t="s">
        <v>1791</v>
      </c>
      <c r="C1127" s="2" t="s">
        <v>1974</v>
      </c>
      <c r="D1127" s="2" t="s">
        <v>91</v>
      </c>
      <c r="E1127" s="15" t="s">
        <v>138</v>
      </c>
      <c r="F1127" s="7">
        <v>0.18749999999999997</v>
      </c>
      <c r="G1127" s="15" t="s">
        <v>138</v>
      </c>
    </row>
    <row r="1128" spans="1:7" ht="16.5" thickBot="1" x14ac:dyDescent="0.3">
      <c r="A1128" s="1">
        <v>508744</v>
      </c>
      <c r="B1128" s="2" t="s">
        <v>1791</v>
      </c>
      <c r="C1128" s="2" t="s">
        <v>1975</v>
      </c>
      <c r="D1128" s="2" t="s">
        <v>91</v>
      </c>
      <c r="E1128" s="15" t="s">
        <v>138</v>
      </c>
      <c r="F1128" s="7">
        <v>0.8125</v>
      </c>
      <c r="G1128" s="15" t="s">
        <v>138</v>
      </c>
    </row>
    <row r="1129" spans="1:7" ht="16.5" thickBot="1" x14ac:dyDescent="0.3">
      <c r="A1129" s="1" t="s">
        <v>1976</v>
      </c>
      <c r="B1129" s="2" t="s">
        <v>1791</v>
      </c>
      <c r="C1129" s="2" t="s">
        <v>1977</v>
      </c>
      <c r="D1129" s="2" t="s">
        <v>91</v>
      </c>
      <c r="E1129" s="15" t="s">
        <v>138</v>
      </c>
      <c r="F1129" s="7">
        <v>0.96250000000000002</v>
      </c>
      <c r="G1129" s="15" t="s">
        <v>138</v>
      </c>
    </row>
    <row r="1130" spans="1:7" ht="16.5" thickBot="1" x14ac:dyDescent="0.3">
      <c r="A1130" s="1"/>
      <c r="B1130" s="2"/>
      <c r="C1130" s="4" t="s">
        <v>1978</v>
      </c>
      <c r="D1130" s="2"/>
      <c r="E1130" s="15"/>
      <c r="F1130" s="7"/>
      <c r="G1130" s="15"/>
    </row>
    <row r="1131" spans="1:7" ht="16.5" thickBot="1" x14ac:dyDescent="0.3">
      <c r="A1131" s="1">
        <v>920</v>
      </c>
      <c r="B1131" s="2" t="s">
        <v>1791</v>
      </c>
      <c r="C1131" s="2" t="s">
        <v>1979</v>
      </c>
      <c r="D1131" s="2" t="s">
        <v>91</v>
      </c>
      <c r="E1131" s="15" t="s">
        <v>138</v>
      </c>
      <c r="F1131" s="7">
        <v>0.51249999999999996</v>
      </c>
      <c r="G1131" s="15" t="s">
        <v>138</v>
      </c>
    </row>
    <row r="1132" spans="1:7" ht="16.5" thickBot="1" x14ac:dyDescent="0.3">
      <c r="A1132" s="3"/>
      <c r="B1132" s="4"/>
      <c r="C1132" s="4" t="s">
        <v>1980</v>
      </c>
      <c r="D1132" s="4"/>
      <c r="E1132" s="15"/>
      <c r="F1132" s="7"/>
      <c r="G1132" s="15"/>
    </row>
    <row r="1133" spans="1:7" ht="16.5" thickBot="1" x14ac:dyDescent="0.3">
      <c r="A1133" s="1">
        <v>7201430043</v>
      </c>
      <c r="B1133" s="2" t="s">
        <v>1791</v>
      </c>
      <c r="C1133" s="2" t="s">
        <v>1981</v>
      </c>
      <c r="D1133" s="2" t="s">
        <v>91</v>
      </c>
      <c r="E1133" s="15" t="s">
        <v>138</v>
      </c>
      <c r="F1133" s="7">
        <v>15.524999999999999</v>
      </c>
      <c r="G1133" s="15" t="s">
        <v>138</v>
      </c>
    </row>
    <row r="1134" spans="1:7" ht="16.5" thickBot="1" x14ac:dyDescent="0.3">
      <c r="A1134" s="1" t="s">
        <v>1982</v>
      </c>
      <c r="B1134" s="2" t="s">
        <v>1791</v>
      </c>
      <c r="C1134" s="2" t="s">
        <v>1983</v>
      </c>
      <c r="D1134" s="2" t="s">
        <v>91</v>
      </c>
      <c r="E1134" s="15" t="s">
        <v>138</v>
      </c>
      <c r="F1134" s="7">
        <v>10.662499999999998</v>
      </c>
      <c r="G1134" s="15" t="s">
        <v>138</v>
      </c>
    </row>
    <row r="1135" spans="1:7" ht="16.5" thickBot="1" x14ac:dyDescent="0.3">
      <c r="A1135" s="1" t="s">
        <v>1984</v>
      </c>
      <c r="B1135" s="2" t="s">
        <v>1791</v>
      </c>
      <c r="C1135" s="2" t="s">
        <v>1985</v>
      </c>
      <c r="D1135" s="2" t="s">
        <v>91</v>
      </c>
      <c r="E1135" s="15" t="s">
        <v>138</v>
      </c>
      <c r="F1135" s="7">
        <v>5.35</v>
      </c>
      <c r="G1135" s="15" t="s">
        <v>138</v>
      </c>
    </row>
    <row r="1136" spans="1:7" ht="16.5" thickBot="1" x14ac:dyDescent="0.3">
      <c r="A1136" s="1"/>
      <c r="B1136" s="2"/>
      <c r="C1136" s="4" t="s">
        <v>1986</v>
      </c>
      <c r="D1136" s="2"/>
      <c r="E1136" s="15"/>
      <c r="F1136" s="7"/>
      <c r="G1136" s="15"/>
    </row>
    <row r="1137" spans="1:7" ht="16.5" thickBot="1" x14ac:dyDescent="0.3">
      <c r="A1137" s="1" t="s">
        <v>1987</v>
      </c>
      <c r="B1137" s="2" t="s">
        <v>1791</v>
      </c>
      <c r="C1137" s="2" t="s">
        <v>1988</v>
      </c>
      <c r="D1137" s="2" t="s">
        <v>91</v>
      </c>
      <c r="E1137" s="15" t="s">
        <v>138</v>
      </c>
      <c r="F1137" s="7">
        <v>0.8125</v>
      </c>
      <c r="G1137" s="15" t="s">
        <v>138</v>
      </c>
    </row>
    <row r="1138" spans="1:7" ht="16.5" thickBot="1" x14ac:dyDescent="0.3">
      <c r="A1138" s="1">
        <v>6453</v>
      </c>
      <c r="B1138" s="2" t="s">
        <v>1791</v>
      </c>
      <c r="C1138" s="2" t="s">
        <v>1989</v>
      </c>
      <c r="D1138" s="2" t="s">
        <v>91</v>
      </c>
      <c r="E1138" s="15" t="s">
        <v>138</v>
      </c>
      <c r="F1138" s="7">
        <v>0.79999999999999993</v>
      </c>
      <c r="G1138" s="15" t="s">
        <v>138</v>
      </c>
    </row>
    <row r="1139" spans="1:7" ht="16.5" thickBot="1" x14ac:dyDescent="0.3">
      <c r="A1139" s="1">
        <v>6454</v>
      </c>
      <c r="B1139" s="2" t="s">
        <v>1791</v>
      </c>
      <c r="C1139" s="2" t="s">
        <v>1990</v>
      </c>
      <c r="D1139" s="2" t="s">
        <v>91</v>
      </c>
      <c r="E1139" s="15" t="s">
        <v>138</v>
      </c>
      <c r="F1139" s="7">
        <v>0.8125</v>
      </c>
      <c r="G1139" s="15" t="s">
        <v>138</v>
      </c>
    </row>
    <row r="1140" spans="1:7" ht="16.5" thickBot="1" x14ac:dyDescent="0.3">
      <c r="A1140" s="1"/>
      <c r="B1140" s="2"/>
      <c r="C1140" s="4" t="s">
        <v>1991</v>
      </c>
      <c r="D1140" s="2"/>
      <c r="E1140" s="15"/>
      <c r="F1140" s="7"/>
      <c r="G1140" s="15"/>
    </row>
    <row r="1141" spans="1:7" ht="16.5" thickBot="1" x14ac:dyDescent="0.3">
      <c r="A1141" s="1">
        <v>502</v>
      </c>
      <c r="B1141" s="2" t="s">
        <v>1791</v>
      </c>
      <c r="C1141" s="2" t="s">
        <v>1992</v>
      </c>
      <c r="D1141" s="2" t="s">
        <v>91</v>
      </c>
      <c r="E1141" s="15" t="s">
        <v>138</v>
      </c>
      <c r="F1141" s="7">
        <v>24.774999999999999</v>
      </c>
      <c r="G1141" s="15" t="s">
        <v>138</v>
      </c>
    </row>
    <row r="1142" spans="1:7" ht="16.5" thickBot="1" x14ac:dyDescent="0.3">
      <c r="A1142" s="1">
        <v>501</v>
      </c>
      <c r="B1142" s="2" t="s">
        <v>1791</v>
      </c>
      <c r="C1142" s="2" t="s">
        <v>1993</v>
      </c>
      <c r="D1142" s="2" t="s">
        <v>91</v>
      </c>
      <c r="E1142" s="15" t="s">
        <v>138</v>
      </c>
      <c r="F1142" s="7">
        <v>21.024999999999999</v>
      </c>
      <c r="G1142" s="15" t="s">
        <v>138</v>
      </c>
    </row>
    <row r="1143" spans="1:7" ht="16.5" thickBot="1" x14ac:dyDescent="0.3">
      <c r="A1143" s="1"/>
      <c r="B1143" s="2"/>
      <c r="C1143" s="4" t="s">
        <v>1994</v>
      </c>
      <c r="D1143" s="2"/>
      <c r="E1143" s="15"/>
      <c r="F1143" s="7"/>
      <c r="G1143" s="15"/>
    </row>
    <row r="1144" spans="1:7" ht="16.5" thickBot="1" x14ac:dyDescent="0.3">
      <c r="A1144" s="1">
        <v>6235</v>
      </c>
      <c r="B1144" s="2" t="s">
        <v>1791</v>
      </c>
      <c r="C1144" s="2" t="s">
        <v>1995</v>
      </c>
      <c r="D1144" s="2" t="s">
        <v>91</v>
      </c>
      <c r="E1144" s="15" t="s">
        <v>138</v>
      </c>
      <c r="F1144" s="7">
        <v>4.6875</v>
      </c>
      <c r="G1144" s="15" t="s">
        <v>138</v>
      </c>
    </row>
    <row r="1145" spans="1:7" ht="16.5" thickBot="1" x14ac:dyDescent="0.3">
      <c r="A1145" s="1">
        <v>506125</v>
      </c>
      <c r="B1145" s="2" t="s">
        <v>1791</v>
      </c>
      <c r="C1145" s="2" t="s">
        <v>1996</v>
      </c>
      <c r="D1145" s="2" t="s">
        <v>91</v>
      </c>
      <c r="E1145" s="15" t="s">
        <v>138</v>
      </c>
      <c r="F1145" s="7">
        <v>3.1874999999999996</v>
      </c>
      <c r="G1145" s="15" t="s">
        <v>138</v>
      </c>
    </row>
    <row r="1146" spans="1:7" ht="16.5" thickBot="1" x14ac:dyDescent="0.3">
      <c r="A1146" s="1"/>
      <c r="B1146" s="2"/>
      <c r="C1146" s="4" t="s">
        <v>1997</v>
      </c>
      <c r="D1146" s="2"/>
      <c r="E1146" s="15"/>
      <c r="F1146" s="7"/>
      <c r="G1146" s="15"/>
    </row>
    <row r="1147" spans="1:7" ht="16.5" thickBot="1" x14ac:dyDescent="0.3">
      <c r="A1147" s="1">
        <v>7920</v>
      </c>
      <c r="B1147" s="2" t="s">
        <v>1791</v>
      </c>
      <c r="C1147" s="2" t="s">
        <v>1998</v>
      </c>
      <c r="D1147" s="2" t="s">
        <v>91</v>
      </c>
      <c r="E1147" s="15" t="s">
        <v>138</v>
      </c>
      <c r="F1147" s="7">
        <v>111.68749999999999</v>
      </c>
      <c r="G1147" s="15" t="s">
        <v>138</v>
      </c>
    </row>
    <row r="1148" spans="1:7" ht="16.5" thickBot="1" x14ac:dyDescent="0.3">
      <c r="A1148" s="1">
        <v>7921</v>
      </c>
      <c r="B1148" s="2" t="s">
        <v>1791</v>
      </c>
      <c r="C1148" s="2" t="s">
        <v>1999</v>
      </c>
      <c r="D1148" s="2" t="s">
        <v>91</v>
      </c>
      <c r="E1148" s="15" t="s">
        <v>138</v>
      </c>
      <c r="F1148" s="7">
        <v>175.43749999999997</v>
      </c>
      <c r="G1148" s="15" t="s">
        <v>138</v>
      </c>
    </row>
    <row r="1149" spans="1:7" ht="16.5" thickBot="1" x14ac:dyDescent="0.3">
      <c r="A1149" s="1"/>
      <c r="B1149" s="2"/>
      <c r="C1149" s="4" t="s">
        <v>2000</v>
      </c>
      <c r="D1149" s="2"/>
      <c r="E1149" s="15"/>
      <c r="F1149" s="7"/>
      <c r="G1149" s="15"/>
    </row>
    <row r="1150" spans="1:7" ht="16.5" thickBot="1" x14ac:dyDescent="0.3">
      <c r="A1150" s="1" t="s">
        <v>2001</v>
      </c>
      <c r="B1150" s="2" t="s">
        <v>1791</v>
      </c>
      <c r="C1150" s="2" t="s">
        <v>2002</v>
      </c>
      <c r="D1150" s="2" t="s">
        <v>91</v>
      </c>
      <c r="E1150" s="15" t="s">
        <v>138</v>
      </c>
      <c r="F1150" s="7">
        <v>36.237499999999997</v>
      </c>
      <c r="G1150" s="15" t="s">
        <v>138</v>
      </c>
    </row>
    <row r="1151" spans="1:7" ht="16.5" thickBot="1" x14ac:dyDescent="0.3">
      <c r="A1151" s="1" t="s">
        <v>2003</v>
      </c>
      <c r="B1151" s="2" t="s">
        <v>1791</v>
      </c>
      <c r="C1151" s="2" t="s">
        <v>2004</v>
      </c>
      <c r="D1151" s="2" t="s">
        <v>91</v>
      </c>
      <c r="E1151" s="15" t="s">
        <v>138</v>
      </c>
      <c r="F1151" s="7">
        <v>40.949999999999996</v>
      </c>
      <c r="G1151" s="15" t="s">
        <v>138</v>
      </c>
    </row>
    <row r="1152" spans="1:7" ht="16.5" thickBot="1" x14ac:dyDescent="0.3">
      <c r="A1152" s="1" t="s">
        <v>2005</v>
      </c>
      <c r="B1152" s="2" t="s">
        <v>1791</v>
      </c>
      <c r="C1152" s="2" t="s">
        <v>2006</v>
      </c>
      <c r="D1152" s="2" t="s">
        <v>91</v>
      </c>
      <c r="E1152" s="15" t="s">
        <v>138</v>
      </c>
      <c r="F1152" s="7">
        <v>45.637499999999996</v>
      </c>
      <c r="G1152" s="15" t="s">
        <v>138</v>
      </c>
    </row>
    <row r="1153" spans="1:7" ht="16.5" thickBot="1" x14ac:dyDescent="0.3">
      <c r="A1153" s="1"/>
      <c r="B1153" s="2"/>
      <c r="C1153" s="4" t="s">
        <v>2007</v>
      </c>
      <c r="D1153" s="2"/>
      <c r="E1153" s="15"/>
      <c r="F1153" s="7"/>
      <c r="G1153" s="15"/>
    </row>
    <row r="1154" spans="1:7" ht="16.5" thickBot="1" x14ac:dyDescent="0.3">
      <c r="A1154" s="1" t="s">
        <v>2008</v>
      </c>
      <c r="B1154" s="2" t="s">
        <v>1791</v>
      </c>
      <c r="C1154" s="2" t="s">
        <v>2009</v>
      </c>
      <c r="D1154" s="2" t="s">
        <v>91</v>
      </c>
      <c r="E1154" s="15" t="s">
        <v>138</v>
      </c>
      <c r="F1154" s="7">
        <v>1.4749999999999999</v>
      </c>
      <c r="G1154" s="15" t="s">
        <v>138</v>
      </c>
    </row>
    <row r="1155" spans="1:7" ht="16.5" thickBot="1" x14ac:dyDescent="0.3">
      <c r="A1155" s="1" t="s">
        <v>2010</v>
      </c>
      <c r="B1155" s="2" t="s">
        <v>1791</v>
      </c>
      <c r="C1155" s="2" t="s">
        <v>2011</v>
      </c>
      <c r="D1155" s="2" t="s">
        <v>91</v>
      </c>
      <c r="E1155" s="15" t="s">
        <v>138</v>
      </c>
      <c r="F1155" s="7">
        <v>9.9999999999999992E-2</v>
      </c>
      <c r="G1155" s="15" t="s">
        <v>138</v>
      </c>
    </row>
    <row r="1156" spans="1:7" ht="16.5" thickBot="1" x14ac:dyDescent="0.3">
      <c r="A1156" s="1" t="s">
        <v>2012</v>
      </c>
      <c r="B1156" s="2" t="s">
        <v>1791</v>
      </c>
      <c r="C1156" s="2" t="s">
        <v>2013</v>
      </c>
      <c r="D1156" s="2" t="s">
        <v>91</v>
      </c>
      <c r="E1156" s="15" t="s">
        <v>138</v>
      </c>
      <c r="F1156" s="7">
        <v>0.15</v>
      </c>
      <c r="G1156" s="15" t="s">
        <v>138</v>
      </c>
    </row>
    <row r="1157" spans="1:7" ht="16.5" thickBot="1" x14ac:dyDescent="0.3">
      <c r="A1157" s="1" t="s">
        <v>2014</v>
      </c>
      <c r="B1157" s="2" t="s">
        <v>1791</v>
      </c>
      <c r="C1157" s="2" t="s">
        <v>2015</v>
      </c>
      <c r="D1157" s="2" t="s">
        <v>91</v>
      </c>
      <c r="E1157" s="15" t="s">
        <v>138</v>
      </c>
      <c r="F1157" s="7">
        <v>0.17500000000000002</v>
      </c>
      <c r="G1157" s="15" t="s">
        <v>138</v>
      </c>
    </row>
    <row r="1158" spans="1:7" ht="16.5" thickBot="1" x14ac:dyDescent="0.3">
      <c r="A1158" s="1" t="s">
        <v>2016</v>
      </c>
      <c r="B1158" s="2" t="s">
        <v>1791</v>
      </c>
      <c r="C1158" s="2" t="s">
        <v>2017</v>
      </c>
      <c r="D1158" s="2" t="s">
        <v>91</v>
      </c>
      <c r="E1158" s="15" t="s">
        <v>138</v>
      </c>
      <c r="F1158" s="7">
        <v>4.4249999999999998</v>
      </c>
      <c r="G1158" s="15" t="s">
        <v>138</v>
      </c>
    </row>
    <row r="1159" spans="1:7" ht="16.5" thickBot="1" x14ac:dyDescent="0.3">
      <c r="A1159" s="1" t="s">
        <v>2018</v>
      </c>
      <c r="B1159" s="2" t="s">
        <v>1791</v>
      </c>
      <c r="C1159" s="2" t="s">
        <v>2019</v>
      </c>
      <c r="D1159" s="2" t="s">
        <v>91</v>
      </c>
      <c r="E1159" s="15" t="s">
        <v>138</v>
      </c>
      <c r="F1159" s="7">
        <v>0.22499999999999998</v>
      </c>
      <c r="G1159" s="15" t="s">
        <v>138</v>
      </c>
    </row>
    <row r="1160" spans="1:7" ht="16.5" thickBot="1" x14ac:dyDescent="0.3">
      <c r="A1160" s="1" t="s">
        <v>2020</v>
      </c>
      <c r="B1160" s="2" t="s">
        <v>1791</v>
      </c>
      <c r="C1160" s="2" t="s">
        <v>2021</v>
      </c>
      <c r="D1160" s="2" t="s">
        <v>91</v>
      </c>
      <c r="E1160" s="15" t="s">
        <v>138</v>
      </c>
      <c r="F1160" s="7">
        <v>0.43749999999999994</v>
      </c>
      <c r="G1160" s="15" t="s">
        <v>138</v>
      </c>
    </row>
    <row r="1161" spans="1:7" ht="16.5" thickBot="1" x14ac:dyDescent="0.3">
      <c r="A1161" s="1" t="s">
        <v>2022</v>
      </c>
      <c r="B1161" s="2" t="s">
        <v>1791</v>
      </c>
      <c r="C1161" s="2" t="s">
        <v>2023</v>
      </c>
      <c r="D1161" s="2" t="s">
        <v>91</v>
      </c>
      <c r="E1161" s="15" t="s">
        <v>138</v>
      </c>
      <c r="F1161" s="7">
        <v>14.0625</v>
      </c>
      <c r="G1161" s="15" t="s">
        <v>138</v>
      </c>
    </row>
    <row r="1162" spans="1:7" ht="16.5" thickBot="1" x14ac:dyDescent="0.3">
      <c r="A1162" s="1"/>
      <c r="B1162" s="2"/>
      <c r="C1162" s="4" t="s">
        <v>2024</v>
      </c>
      <c r="D1162" s="2"/>
      <c r="E1162" s="15"/>
      <c r="F1162" s="7"/>
      <c r="G1162" s="15"/>
    </row>
    <row r="1163" spans="1:7" ht="16.5" thickBot="1" x14ac:dyDescent="0.3">
      <c r="A1163" s="1">
        <v>18910</v>
      </c>
      <c r="B1163" s="2" t="s">
        <v>1791</v>
      </c>
      <c r="C1163" s="2" t="s">
        <v>2025</v>
      </c>
      <c r="D1163" s="2" t="s">
        <v>91</v>
      </c>
      <c r="E1163" s="15" t="s">
        <v>138</v>
      </c>
      <c r="F1163" s="7">
        <v>0.3125</v>
      </c>
      <c r="G1163" s="15" t="s">
        <v>138</v>
      </c>
    </row>
    <row r="1164" spans="1:7" ht="16.5" thickBot="1" x14ac:dyDescent="0.3">
      <c r="A1164" s="1">
        <v>18920</v>
      </c>
      <c r="B1164" s="2" t="s">
        <v>1791</v>
      </c>
      <c r="C1164" s="2" t="s">
        <v>2026</v>
      </c>
      <c r="D1164" s="2" t="s">
        <v>91</v>
      </c>
      <c r="E1164" s="15" t="s">
        <v>138</v>
      </c>
      <c r="F1164" s="7">
        <v>0.25</v>
      </c>
      <c r="G1164" s="15" t="s">
        <v>138</v>
      </c>
    </row>
    <row r="1165" spans="1:7" ht="16.5" thickBot="1" x14ac:dyDescent="0.3">
      <c r="A1165" s="1">
        <v>18930</v>
      </c>
      <c r="B1165" s="2" t="s">
        <v>1791</v>
      </c>
      <c r="C1165" s="2" t="s">
        <v>2027</v>
      </c>
      <c r="D1165" s="2" t="s">
        <v>91</v>
      </c>
      <c r="E1165" s="15" t="s">
        <v>138</v>
      </c>
      <c r="F1165" s="7">
        <v>0.5</v>
      </c>
      <c r="G1165" s="15" t="s">
        <v>138</v>
      </c>
    </row>
    <row r="1166" spans="1:7" ht="16.5" thickBot="1" x14ac:dyDescent="0.3">
      <c r="A1166" s="1">
        <v>18940</v>
      </c>
      <c r="B1166" s="2" t="s">
        <v>1791</v>
      </c>
      <c r="C1166" s="2" t="s">
        <v>2028</v>
      </c>
      <c r="D1166" s="2" t="s">
        <v>91</v>
      </c>
      <c r="E1166" s="15" t="s">
        <v>138</v>
      </c>
      <c r="F1166" s="7">
        <v>0.44999999999999996</v>
      </c>
      <c r="G1166" s="15" t="s">
        <v>138</v>
      </c>
    </row>
    <row r="1167" spans="1:7" ht="16.5" thickBot="1" x14ac:dyDescent="0.3">
      <c r="A1167" s="1">
        <v>18960</v>
      </c>
      <c r="B1167" s="2" t="s">
        <v>1791</v>
      </c>
      <c r="C1167" s="2" t="s">
        <v>2029</v>
      </c>
      <c r="D1167" s="2" t="s">
        <v>91</v>
      </c>
      <c r="E1167" s="15" t="s">
        <v>138</v>
      </c>
      <c r="F1167" s="7">
        <v>0.95</v>
      </c>
      <c r="G1167" s="15" t="s">
        <v>138</v>
      </c>
    </row>
    <row r="1168" spans="1:7" ht="16.5" thickBot="1" x14ac:dyDescent="0.3">
      <c r="A1168" s="1"/>
      <c r="B1168" s="2"/>
      <c r="C1168" s="4" t="s">
        <v>2030</v>
      </c>
      <c r="D1168" s="2"/>
      <c r="E1168" s="15"/>
      <c r="F1168" s="7"/>
      <c r="G1168" s="15"/>
    </row>
    <row r="1169" spans="1:7" ht="16.5" thickBot="1" x14ac:dyDescent="0.3">
      <c r="A1169" s="1">
        <v>5001</v>
      </c>
      <c r="B1169" s="2" t="s">
        <v>1791</v>
      </c>
      <c r="C1169" s="2" t="s">
        <v>2031</v>
      </c>
      <c r="D1169" s="2" t="s">
        <v>91</v>
      </c>
      <c r="E1169" s="15" t="s">
        <v>138</v>
      </c>
      <c r="F1169" s="7">
        <v>14.775</v>
      </c>
      <c r="G1169" s="15" t="s">
        <v>138</v>
      </c>
    </row>
    <row r="1170" spans="1:7" ht="16.5" thickBot="1" x14ac:dyDescent="0.3">
      <c r="A1170" s="1">
        <v>5002</v>
      </c>
      <c r="B1170" s="2" t="s">
        <v>1791</v>
      </c>
      <c r="C1170" s="2" t="s">
        <v>2032</v>
      </c>
      <c r="D1170" s="2" t="s">
        <v>91</v>
      </c>
      <c r="E1170" s="15" t="s">
        <v>138</v>
      </c>
      <c r="F1170" s="7">
        <v>18.3</v>
      </c>
      <c r="G1170" s="15" t="s">
        <v>138</v>
      </c>
    </row>
    <row r="1171" spans="1:7" ht="16.5" thickBot="1" x14ac:dyDescent="0.3">
      <c r="A1171" s="1">
        <v>5040</v>
      </c>
      <c r="B1171" s="2" t="s">
        <v>1791</v>
      </c>
      <c r="C1171" s="2" t="s">
        <v>2033</v>
      </c>
      <c r="D1171" s="2" t="s">
        <v>91</v>
      </c>
      <c r="E1171" s="15" t="s">
        <v>138</v>
      </c>
      <c r="F1171" s="7">
        <v>6.7374999999999989</v>
      </c>
      <c r="G1171" s="15" t="s">
        <v>138</v>
      </c>
    </row>
    <row r="1172" spans="1:7" ht="16.5" thickBot="1" x14ac:dyDescent="0.3">
      <c r="A1172" s="1">
        <v>5041</v>
      </c>
      <c r="B1172" s="2" t="s">
        <v>1791</v>
      </c>
      <c r="C1172" s="2" t="s">
        <v>2034</v>
      </c>
      <c r="D1172" s="2" t="s">
        <v>91</v>
      </c>
      <c r="E1172" s="15" t="s">
        <v>138</v>
      </c>
      <c r="F1172" s="7">
        <v>19.599999999999998</v>
      </c>
      <c r="G1172" s="15" t="s">
        <v>138</v>
      </c>
    </row>
    <row r="1173" spans="1:7" ht="16.5" thickBot="1" x14ac:dyDescent="0.3">
      <c r="A1173" s="1">
        <v>5042</v>
      </c>
      <c r="B1173" s="2" t="s">
        <v>1791</v>
      </c>
      <c r="C1173" s="2" t="s">
        <v>2035</v>
      </c>
      <c r="D1173" s="2" t="s">
        <v>91</v>
      </c>
      <c r="E1173" s="15" t="s">
        <v>138</v>
      </c>
      <c r="F1173" s="7">
        <v>31.974999999999998</v>
      </c>
      <c r="G1173" s="15" t="s">
        <v>138</v>
      </c>
    </row>
    <row r="1174" spans="1:7" ht="16.5" thickBot="1" x14ac:dyDescent="0.3">
      <c r="A1174" s="1">
        <v>5043</v>
      </c>
      <c r="B1174" s="2" t="s">
        <v>1791</v>
      </c>
      <c r="C1174" s="2" t="s">
        <v>2036</v>
      </c>
      <c r="D1174" s="2" t="s">
        <v>91</v>
      </c>
      <c r="E1174" s="15" t="s">
        <v>138</v>
      </c>
      <c r="F1174" s="7">
        <v>29.237500000000001</v>
      </c>
      <c r="G1174" s="15" t="s">
        <v>138</v>
      </c>
    </row>
    <row r="1175" spans="1:7" ht="16.5" thickBot="1" x14ac:dyDescent="0.3">
      <c r="A1175" s="1">
        <v>5101</v>
      </c>
      <c r="B1175" s="2" t="s">
        <v>1791</v>
      </c>
      <c r="C1175" s="2" t="s">
        <v>2037</v>
      </c>
      <c r="D1175" s="2" t="s">
        <v>91</v>
      </c>
      <c r="E1175" s="15" t="s">
        <v>138</v>
      </c>
      <c r="F1175" s="7">
        <v>12.5625</v>
      </c>
      <c r="G1175" s="15" t="s">
        <v>138</v>
      </c>
    </row>
    <row r="1176" spans="1:7" ht="16.5" thickBot="1" x14ac:dyDescent="0.3">
      <c r="A1176" s="1">
        <v>5102</v>
      </c>
      <c r="B1176" s="2" t="s">
        <v>1791</v>
      </c>
      <c r="C1176" s="2" t="s">
        <v>2038</v>
      </c>
      <c r="D1176" s="2" t="s">
        <v>91</v>
      </c>
      <c r="E1176" s="15" t="s">
        <v>138</v>
      </c>
      <c r="F1176" s="7">
        <v>17.762499999999999</v>
      </c>
      <c r="G1176" s="15" t="s">
        <v>138</v>
      </c>
    </row>
    <row r="1177" spans="1:7" ht="16.5" thickBot="1" x14ac:dyDescent="0.3">
      <c r="A1177" s="1">
        <v>5149</v>
      </c>
      <c r="B1177" s="2" t="s">
        <v>1791</v>
      </c>
      <c r="C1177" s="2" t="s">
        <v>2039</v>
      </c>
      <c r="D1177" s="2" t="s">
        <v>91</v>
      </c>
      <c r="E1177" s="15" t="s">
        <v>138</v>
      </c>
      <c r="F1177" s="7">
        <v>34.449999999999996</v>
      </c>
      <c r="G1177" s="15" t="s">
        <v>138</v>
      </c>
    </row>
    <row r="1178" spans="1:7" ht="16.5" thickBot="1" x14ac:dyDescent="0.3">
      <c r="A1178" s="1">
        <v>5151</v>
      </c>
      <c r="B1178" s="2" t="s">
        <v>1791</v>
      </c>
      <c r="C1178" s="2" t="s">
        <v>2040</v>
      </c>
      <c r="D1178" s="2" t="s">
        <v>91</v>
      </c>
      <c r="E1178" s="15" t="s">
        <v>138</v>
      </c>
      <c r="F1178" s="7">
        <v>66.849999999999994</v>
      </c>
      <c r="G1178" s="15" t="s">
        <v>138</v>
      </c>
    </row>
    <row r="1179" spans="1:7" ht="16.5" thickBot="1" x14ac:dyDescent="0.3">
      <c r="A1179" s="1">
        <v>5152</v>
      </c>
      <c r="B1179" s="2" t="s">
        <v>1791</v>
      </c>
      <c r="C1179" s="2" t="s">
        <v>2041</v>
      </c>
      <c r="D1179" s="2" t="s">
        <v>91</v>
      </c>
      <c r="E1179" s="15" t="s">
        <v>138</v>
      </c>
      <c r="F1179" s="7">
        <v>22.337499999999999</v>
      </c>
      <c r="G1179" s="15" t="s">
        <v>138</v>
      </c>
    </row>
    <row r="1180" spans="1:7" ht="16.5" thickBot="1" x14ac:dyDescent="0.3">
      <c r="A1180" s="1">
        <v>5200</v>
      </c>
      <c r="B1180" s="2" t="s">
        <v>1791</v>
      </c>
      <c r="C1180" s="2" t="s">
        <v>2042</v>
      </c>
      <c r="D1180" s="2" t="s">
        <v>91</v>
      </c>
      <c r="E1180" s="15" t="s">
        <v>138</v>
      </c>
      <c r="F1180" s="7">
        <v>11.887499999999999</v>
      </c>
      <c r="G1180" s="15" t="s">
        <v>138</v>
      </c>
    </row>
    <row r="1181" spans="1:7" ht="16.5" thickBot="1" x14ac:dyDescent="0.3">
      <c r="A1181" s="1">
        <v>5201</v>
      </c>
      <c r="B1181" s="2" t="s">
        <v>1791</v>
      </c>
      <c r="C1181" s="2" t="s">
        <v>2031</v>
      </c>
      <c r="D1181" s="2" t="s">
        <v>91</v>
      </c>
      <c r="E1181" s="15" t="s">
        <v>138</v>
      </c>
      <c r="F1181" s="7">
        <v>11.887499999999999</v>
      </c>
      <c r="G1181" s="15" t="s">
        <v>138</v>
      </c>
    </row>
    <row r="1182" spans="1:7" ht="16.5" thickBot="1" x14ac:dyDescent="0.3">
      <c r="A1182" s="1">
        <v>5202</v>
      </c>
      <c r="B1182" s="2" t="s">
        <v>1791</v>
      </c>
      <c r="C1182" s="2" t="s">
        <v>2043</v>
      </c>
      <c r="D1182" s="2" t="s">
        <v>91</v>
      </c>
      <c r="E1182" s="15" t="s">
        <v>138</v>
      </c>
      <c r="F1182" s="7">
        <v>23.724999999999998</v>
      </c>
      <c r="G1182" s="15" t="s">
        <v>138</v>
      </c>
    </row>
    <row r="1183" spans="1:7" ht="16.5" thickBot="1" x14ac:dyDescent="0.3">
      <c r="A1183" s="1">
        <v>5203</v>
      </c>
      <c r="B1183" s="2" t="s">
        <v>1791</v>
      </c>
      <c r="C1183" s="2" t="s">
        <v>2044</v>
      </c>
      <c r="D1183" s="2" t="s">
        <v>91</v>
      </c>
      <c r="E1183" s="15" t="s">
        <v>138</v>
      </c>
      <c r="F1183" s="7">
        <v>31.612499999999997</v>
      </c>
      <c r="G1183" s="15" t="s">
        <v>138</v>
      </c>
    </row>
    <row r="1184" spans="1:7" ht="16.5" thickBot="1" x14ac:dyDescent="0.3">
      <c r="A1184" s="1">
        <v>5262</v>
      </c>
      <c r="B1184" s="2" t="s">
        <v>1791</v>
      </c>
      <c r="C1184" s="2" t="s">
        <v>2045</v>
      </c>
      <c r="D1184" s="2" t="s">
        <v>91</v>
      </c>
      <c r="E1184" s="15" t="s">
        <v>138</v>
      </c>
      <c r="F1184" s="7">
        <v>30.4375</v>
      </c>
      <c r="G1184" s="15" t="s">
        <v>138</v>
      </c>
    </row>
    <row r="1185" spans="1:7" ht="16.5" thickBot="1" x14ac:dyDescent="0.3">
      <c r="A1185" s="1">
        <v>5056</v>
      </c>
      <c r="B1185" s="2" t="s">
        <v>1791</v>
      </c>
      <c r="C1185" s="2" t="s">
        <v>2046</v>
      </c>
      <c r="D1185" s="2" t="s">
        <v>91</v>
      </c>
      <c r="E1185" s="15" t="s">
        <v>138</v>
      </c>
      <c r="F1185" s="7">
        <v>3.9124999999999996</v>
      </c>
      <c r="G1185" s="15" t="s">
        <v>138</v>
      </c>
    </row>
    <row r="1186" spans="1:7" ht="16.5" thickBot="1" x14ac:dyDescent="0.3">
      <c r="A1186" s="1">
        <v>5058</v>
      </c>
      <c r="B1186" s="2" t="s">
        <v>1791</v>
      </c>
      <c r="C1186" s="2" t="s">
        <v>2047</v>
      </c>
      <c r="D1186" s="2" t="s">
        <v>91</v>
      </c>
      <c r="E1186" s="15" t="s">
        <v>138</v>
      </c>
      <c r="F1186" s="7">
        <v>3.8</v>
      </c>
      <c r="G1186" s="15" t="s">
        <v>138</v>
      </c>
    </row>
    <row r="1187" spans="1:7" ht="16.5" thickBot="1" x14ac:dyDescent="0.3">
      <c r="A1187" s="1">
        <v>5062</v>
      </c>
      <c r="B1187" s="2" t="s">
        <v>1791</v>
      </c>
      <c r="C1187" s="2" t="s">
        <v>2048</v>
      </c>
      <c r="D1187" s="2" t="s">
        <v>91</v>
      </c>
      <c r="E1187" s="15" t="s">
        <v>138</v>
      </c>
      <c r="F1187" s="7">
        <v>5.3125</v>
      </c>
      <c r="G1187" s="15" t="s">
        <v>138</v>
      </c>
    </row>
    <row r="1188" spans="1:7" ht="16.5" thickBot="1" x14ac:dyDescent="0.3">
      <c r="A1188" s="1">
        <v>5063</v>
      </c>
      <c r="B1188" s="2" t="s">
        <v>1791</v>
      </c>
      <c r="C1188" s="2" t="s">
        <v>2049</v>
      </c>
      <c r="D1188" s="2" t="s">
        <v>91</v>
      </c>
      <c r="E1188" s="15" t="s">
        <v>138</v>
      </c>
      <c r="F1188" s="7">
        <v>4.4374999999999991</v>
      </c>
      <c r="G1188" s="15" t="s">
        <v>138</v>
      </c>
    </row>
    <row r="1189" spans="1:7" ht="16.5" thickBot="1" x14ac:dyDescent="0.3">
      <c r="A1189" s="1" t="s">
        <v>2050</v>
      </c>
      <c r="B1189" s="2" t="s">
        <v>1791</v>
      </c>
      <c r="C1189" s="2" t="s">
        <v>2051</v>
      </c>
      <c r="D1189" s="2" t="s">
        <v>91</v>
      </c>
      <c r="E1189" s="15" t="s">
        <v>138</v>
      </c>
      <c r="F1189" s="7">
        <v>4.7625000000000002</v>
      </c>
      <c r="G1189" s="15" t="s">
        <v>138</v>
      </c>
    </row>
    <row r="1190" spans="1:7" ht="16.5" thickBot="1" x14ac:dyDescent="0.3">
      <c r="A1190" s="1" t="s">
        <v>2052</v>
      </c>
      <c r="B1190" s="2" t="s">
        <v>1791</v>
      </c>
      <c r="C1190" s="2" t="s">
        <v>2053</v>
      </c>
      <c r="D1190" s="2" t="s">
        <v>91</v>
      </c>
      <c r="E1190" s="15" t="s">
        <v>138</v>
      </c>
      <c r="F1190" s="7">
        <v>5.9874999999999998</v>
      </c>
      <c r="G1190" s="15" t="s">
        <v>138</v>
      </c>
    </row>
    <row r="1191" spans="1:7" ht="16.5" thickBot="1" x14ac:dyDescent="0.3">
      <c r="A1191" s="1" t="s">
        <v>2054</v>
      </c>
      <c r="B1191" s="2" t="s">
        <v>1791</v>
      </c>
      <c r="C1191" s="2" t="s">
        <v>2055</v>
      </c>
      <c r="D1191" s="2" t="s">
        <v>91</v>
      </c>
      <c r="E1191" s="15" t="s">
        <v>138</v>
      </c>
      <c r="F1191" s="7">
        <v>7.3124999999999991</v>
      </c>
      <c r="G1191" s="15" t="s">
        <v>138</v>
      </c>
    </row>
    <row r="1192" spans="1:7" ht="16.5" thickBot="1" x14ac:dyDescent="0.3">
      <c r="A1192" s="1"/>
      <c r="B1192" s="2"/>
      <c r="C1192" s="4" t="s">
        <v>2056</v>
      </c>
      <c r="D1192" s="2"/>
      <c r="E1192" s="15"/>
      <c r="F1192" s="7"/>
      <c r="G1192" s="15"/>
    </row>
    <row r="1193" spans="1:7" ht="16.5" thickBot="1" x14ac:dyDescent="0.3">
      <c r="A1193" s="1" t="s">
        <v>2057</v>
      </c>
      <c r="B1193" s="2" t="s">
        <v>1791</v>
      </c>
      <c r="C1193" s="2" t="s">
        <v>2058</v>
      </c>
      <c r="D1193" s="2" t="s">
        <v>91</v>
      </c>
      <c r="E1193" s="15" t="s">
        <v>138</v>
      </c>
      <c r="F1193" s="7">
        <v>0.96250000000000002</v>
      </c>
      <c r="G1193" s="15" t="s">
        <v>138</v>
      </c>
    </row>
    <row r="1194" spans="1:7" ht="16.5" thickBot="1" x14ac:dyDescent="0.3">
      <c r="A1194" s="1">
        <v>963</v>
      </c>
      <c r="B1194" s="2" t="s">
        <v>1791</v>
      </c>
      <c r="C1194" s="2" t="s">
        <v>2059</v>
      </c>
      <c r="D1194" s="2" t="s">
        <v>91</v>
      </c>
      <c r="E1194" s="15" t="s">
        <v>138</v>
      </c>
      <c r="F1194" s="7">
        <v>1.825</v>
      </c>
      <c r="G1194" s="15" t="s">
        <v>138</v>
      </c>
    </row>
    <row r="1195" spans="1:7" ht="16.5" thickBot="1" x14ac:dyDescent="0.3">
      <c r="A1195" s="1">
        <v>4040</v>
      </c>
      <c r="B1195" s="2" t="s">
        <v>1791</v>
      </c>
      <c r="C1195" s="2" t="s">
        <v>2060</v>
      </c>
      <c r="D1195" s="2" t="s">
        <v>91</v>
      </c>
      <c r="E1195" s="15" t="s">
        <v>138</v>
      </c>
      <c r="F1195" s="7">
        <v>0.33750000000000002</v>
      </c>
      <c r="G1195" s="15" t="s">
        <v>138</v>
      </c>
    </row>
    <row r="1196" spans="1:7" ht="16.5" thickBot="1" x14ac:dyDescent="0.3">
      <c r="A1196" s="1">
        <v>18922</v>
      </c>
      <c r="B1196" s="2" t="s">
        <v>1791</v>
      </c>
      <c r="C1196" s="2" t="s">
        <v>2061</v>
      </c>
      <c r="D1196" s="2" t="s">
        <v>91</v>
      </c>
      <c r="E1196" s="15" t="s">
        <v>138</v>
      </c>
      <c r="F1196" s="7">
        <v>0.18749999999999997</v>
      </c>
      <c r="G1196" s="15" t="s">
        <v>138</v>
      </c>
    </row>
    <row r="1197" spans="1:7" ht="16.5" thickBot="1" x14ac:dyDescent="0.3">
      <c r="A1197" s="1"/>
      <c r="B1197" s="2"/>
      <c r="C1197" s="4" t="s">
        <v>2062</v>
      </c>
      <c r="D1197" s="2"/>
      <c r="E1197" s="15"/>
      <c r="F1197" s="7"/>
      <c r="G1197" s="15"/>
    </row>
    <row r="1198" spans="1:7" ht="16.5" thickBot="1" x14ac:dyDescent="0.3">
      <c r="A1198" s="1" t="s">
        <v>2063</v>
      </c>
      <c r="B1198" s="2" t="s">
        <v>1791</v>
      </c>
      <c r="C1198" s="2" t="s">
        <v>2064</v>
      </c>
      <c r="D1198" s="2" t="s">
        <v>91</v>
      </c>
      <c r="E1198" s="15" t="s">
        <v>138</v>
      </c>
      <c r="F1198" s="7">
        <v>2.8125</v>
      </c>
      <c r="G1198" s="15" t="s">
        <v>138</v>
      </c>
    </row>
    <row r="1199" spans="1:7" ht="16.5" thickBot="1" x14ac:dyDescent="0.3">
      <c r="A1199" s="1" t="s">
        <v>2065</v>
      </c>
      <c r="B1199" s="2" t="s">
        <v>1791</v>
      </c>
      <c r="C1199" s="2" t="s">
        <v>2066</v>
      </c>
      <c r="D1199" s="2" t="s">
        <v>91</v>
      </c>
      <c r="E1199" s="15" t="s">
        <v>138</v>
      </c>
      <c r="F1199" s="7">
        <v>2.1875</v>
      </c>
      <c r="G1199" s="15" t="s">
        <v>138</v>
      </c>
    </row>
    <row r="1200" spans="1:7" ht="16.5" thickBot="1" x14ac:dyDescent="0.3">
      <c r="A1200" s="1"/>
      <c r="B1200" s="2"/>
      <c r="C1200" s="4" t="s">
        <v>2067</v>
      </c>
      <c r="D1200" s="2"/>
      <c r="E1200" s="15"/>
      <c r="F1200" s="7"/>
      <c r="G1200" s="15"/>
    </row>
    <row r="1201" spans="1:7" ht="16.5" thickBot="1" x14ac:dyDescent="0.3">
      <c r="A1201" s="1" t="s">
        <v>2068</v>
      </c>
      <c r="B1201" s="2" t="s">
        <v>1791</v>
      </c>
      <c r="C1201" s="2" t="s">
        <v>2069</v>
      </c>
      <c r="D1201" s="2" t="s">
        <v>91</v>
      </c>
      <c r="E1201" s="15" t="s">
        <v>138</v>
      </c>
      <c r="F1201" s="7">
        <v>6.25E-2</v>
      </c>
      <c r="G1201" s="15" t="s">
        <v>138</v>
      </c>
    </row>
    <row r="1202" spans="1:7" ht="16.5" thickBot="1" x14ac:dyDescent="0.3">
      <c r="A1202" s="1" t="s">
        <v>2070</v>
      </c>
      <c r="B1202" s="2" t="s">
        <v>1791</v>
      </c>
      <c r="C1202" s="2" t="s">
        <v>2071</v>
      </c>
      <c r="D1202" s="2" t="s">
        <v>91</v>
      </c>
      <c r="E1202" s="15" t="s">
        <v>138</v>
      </c>
      <c r="F1202" s="7">
        <v>3.7499999999999999E-2</v>
      </c>
      <c r="G1202" s="15" t="s">
        <v>138</v>
      </c>
    </row>
    <row r="1203" spans="1:7" ht="16.5" thickBot="1" x14ac:dyDescent="0.3">
      <c r="A1203" s="1" t="s">
        <v>2072</v>
      </c>
      <c r="B1203" s="2" t="s">
        <v>1791</v>
      </c>
      <c r="C1203" s="2" t="s">
        <v>2073</v>
      </c>
      <c r="D1203" s="2" t="s">
        <v>91</v>
      </c>
      <c r="E1203" s="15" t="s">
        <v>138</v>
      </c>
      <c r="F1203" s="7">
        <v>6.25E-2</v>
      </c>
      <c r="G1203" s="15" t="s">
        <v>138</v>
      </c>
    </row>
    <row r="1204" spans="1:7" ht="16.5" thickBot="1" x14ac:dyDescent="0.3">
      <c r="A1204" s="1"/>
      <c r="B1204" s="2"/>
      <c r="C1204" s="4" t="s">
        <v>2074</v>
      </c>
      <c r="D1204" s="2"/>
      <c r="E1204" s="15"/>
      <c r="F1204" s="7"/>
      <c r="G1204" s="15"/>
    </row>
    <row r="1205" spans="1:7" ht="16.5" thickBot="1" x14ac:dyDescent="0.3">
      <c r="A1205" s="1">
        <v>4004</v>
      </c>
      <c r="B1205" s="2" t="s">
        <v>1791</v>
      </c>
      <c r="C1205" s="2" t="s">
        <v>2075</v>
      </c>
      <c r="D1205" s="2" t="s">
        <v>91</v>
      </c>
      <c r="E1205" s="15" t="s">
        <v>138</v>
      </c>
      <c r="F1205" s="7">
        <v>3.4624999999999999</v>
      </c>
      <c r="G1205" s="15" t="s">
        <v>138</v>
      </c>
    </row>
    <row r="1206" spans="1:7" ht="16.5" thickBot="1" x14ac:dyDescent="0.3">
      <c r="A1206" s="1">
        <v>666</v>
      </c>
      <c r="B1206" s="2" t="s">
        <v>1791</v>
      </c>
      <c r="C1206" s="2" t="s">
        <v>2076</v>
      </c>
      <c r="D1206" s="2" t="s">
        <v>91</v>
      </c>
      <c r="E1206" s="15" t="s">
        <v>138</v>
      </c>
      <c r="F1206" s="7">
        <v>9.35</v>
      </c>
      <c r="G1206" s="15" t="s">
        <v>138</v>
      </c>
    </row>
    <row r="1207" spans="1:7" ht="16.5" thickBot="1" x14ac:dyDescent="0.3">
      <c r="A1207" s="1" t="s">
        <v>2077</v>
      </c>
      <c r="B1207" s="2" t="s">
        <v>1791</v>
      </c>
      <c r="C1207" s="2" t="s">
        <v>2078</v>
      </c>
      <c r="D1207" s="2" t="s">
        <v>91</v>
      </c>
      <c r="E1207" s="15" t="s">
        <v>138</v>
      </c>
      <c r="F1207" s="7">
        <v>29.562499999999996</v>
      </c>
      <c r="G1207" s="15" t="s">
        <v>138</v>
      </c>
    </row>
    <row r="1208" spans="1:7" ht="16.5" thickBot="1" x14ac:dyDescent="0.3">
      <c r="A1208" s="1" t="s">
        <v>2079</v>
      </c>
      <c r="B1208" s="2" t="s">
        <v>1791</v>
      </c>
      <c r="C1208" s="2" t="s">
        <v>2080</v>
      </c>
      <c r="D1208" s="2" t="s">
        <v>91</v>
      </c>
      <c r="E1208" s="15" t="s">
        <v>138</v>
      </c>
      <c r="F1208" s="7">
        <v>1.875</v>
      </c>
      <c r="G1208" s="15" t="s">
        <v>138</v>
      </c>
    </row>
    <row r="1209" spans="1:7" ht="16.5" thickBot="1" x14ac:dyDescent="0.3">
      <c r="A1209" s="1"/>
      <c r="B1209" s="2"/>
      <c r="C1209" s="4" t="s">
        <v>2081</v>
      </c>
      <c r="D1209" s="2"/>
      <c r="E1209" s="15"/>
      <c r="F1209" s="7"/>
      <c r="G1209" s="15"/>
    </row>
    <row r="1210" spans="1:7" ht="16.5" thickBot="1" x14ac:dyDescent="0.3">
      <c r="A1210" s="1" t="s">
        <v>2082</v>
      </c>
      <c r="B1210" s="2" t="s">
        <v>1791</v>
      </c>
      <c r="C1210" s="2" t="s">
        <v>2083</v>
      </c>
      <c r="D1210" s="2" t="s">
        <v>91</v>
      </c>
      <c r="E1210" s="15" t="s">
        <v>138</v>
      </c>
      <c r="F1210" s="7">
        <v>3.7249999999999996</v>
      </c>
      <c r="G1210" s="15" t="s">
        <v>138</v>
      </c>
    </row>
    <row r="1211" spans="1:7" ht="16.5" thickBot="1" x14ac:dyDescent="0.3">
      <c r="A1211" s="1" t="s">
        <v>2084</v>
      </c>
      <c r="B1211" s="2" t="s">
        <v>1791</v>
      </c>
      <c r="C1211" s="2" t="s">
        <v>2085</v>
      </c>
      <c r="D1211" s="2" t="s">
        <v>91</v>
      </c>
      <c r="E1211" s="15" t="s">
        <v>138</v>
      </c>
      <c r="F1211" s="7">
        <v>2.1124999999999998</v>
      </c>
      <c r="G1211" s="15" t="s">
        <v>138</v>
      </c>
    </row>
    <row r="1212" spans="1:7" ht="16.5" thickBot="1" x14ac:dyDescent="0.3">
      <c r="A1212" s="1" t="s">
        <v>2086</v>
      </c>
      <c r="B1212" s="2" t="s">
        <v>1791</v>
      </c>
      <c r="C1212" s="2" t="s">
        <v>2087</v>
      </c>
      <c r="D1212" s="2" t="s">
        <v>91</v>
      </c>
      <c r="E1212" s="15" t="s">
        <v>138</v>
      </c>
      <c r="F1212" s="7">
        <v>4.8249999999999993</v>
      </c>
      <c r="G1212" s="15" t="s">
        <v>138</v>
      </c>
    </row>
    <row r="1213" spans="1:7" ht="16.5" thickBot="1" x14ac:dyDescent="0.3">
      <c r="A1213" s="1" t="s">
        <v>2088</v>
      </c>
      <c r="B1213" s="2" t="s">
        <v>1791</v>
      </c>
      <c r="C1213" s="2" t="s">
        <v>2089</v>
      </c>
      <c r="D1213" s="2" t="s">
        <v>91</v>
      </c>
      <c r="E1213" s="15" t="s">
        <v>138</v>
      </c>
      <c r="F1213" s="7">
        <v>3.8249999999999997</v>
      </c>
      <c r="G1213" s="15" t="s">
        <v>138</v>
      </c>
    </row>
    <row r="1214" spans="1:7" ht="16.5" thickBot="1" x14ac:dyDescent="0.3">
      <c r="A1214" s="1" t="s">
        <v>2090</v>
      </c>
      <c r="B1214" s="2" t="s">
        <v>1791</v>
      </c>
      <c r="C1214" s="2" t="s">
        <v>2091</v>
      </c>
      <c r="D1214" s="2" t="s">
        <v>91</v>
      </c>
      <c r="E1214" s="15" t="s">
        <v>138</v>
      </c>
      <c r="F1214" s="7">
        <v>4.5625</v>
      </c>
      <c r="G1214" s="15" t="s">
        <v>138</v>
      </c>
    </row>
    <row r="1215" spans="1:7" ht="16.5" thickBot="1" x14ac:dyDescent="0.3">
      <c r="A1215" s="1" t="s">
        <v>2092</v>
      </c>
      <c r="B1215" s="2" t="s">
        <v>1791</v>
      </c>
      <c r="C1215" s="2" t="s">
        <v>2093</v>
      </c>
      <c r="D1215" s="2" t="s">
        <v>91</v>
      </c>
      <c r="E1215" s="15" t="s">
        <v>138</v>
      </c>
      <c r="F1215" s="7">
        <v>3.8874999999999997</v>
      </c>
      <c r="G1215" s="15" t="s">
        <v>138</v>
      </c>
    </row>
    <row r="1216" spans="1:7" ht="16.5" thickBot="1" x14ac:dyDescent="0.3">
      <c r="A1216" s="1" t="s">
        <v>2094</v>
      </c>
      <c r="B1216" s="2" t="s">
        <v>1791</v>
      </c>
      <c r="C1216" s="2" t="s">
        <v>2095</v>
      </c>
      <c r="D1216" s="2" t="s">
        <v>91</v>
      </c>
      <c r="E1216" s="15" t="s">
        <v>138</v>
      </c>
      <c r="F1216" s="7">
        <v>4.2374999999999998</v>
      </c>
      <c r="G1216" s="15" t="s">
        <v>138</v>
      </c>
    </row>
    <row r="1217" spans="1:7" ht="16.5" thickBot="1" x14ac:dyDescent="0.3">
      <c r="A1217" s="1" t="s">
        <v>2096</v>
      </c>
      <c r="B1217" s="2" t="s">
        <v>1791</v>
      </c>
      <c r="C1217" s="2" t="s">
        <v>2097</v>
      </c>
      <c r="D1217" s="2" t="s">
        <v>91</v>
      </c>
      <c r="E1217" s="15" t="s">
        <v>138</v>
      </c>
      <c r="F1217" s="7">
        <v>6.0124999999999993</v>
      </c>
      <c r="G1217" s="15" t="s">
        <v>138</v>
      </c>
    </row>
    <row r="1218" spans="1:7" ht="16.5" thickBot="1" x14ac:dyDescent="0.3">
      <c r="A1218" s="1" t="s">
        <v>2098</v>
      </c>
      <c r="B1218" s="2" t="s">
        <v>1791</v>
      </c>
      <c r="C1218" s="2" t="s">
        <v>2099</v>
      </c>
      <c r="D1218" s="2" t="s">
        <v>91</v>
      </c>
      <c r="E1218" s="15" t="s">
        <v>138</v>
      </c>
      <c r="F1218" s="7">
        <v>6.5874999999999995</v>
      </c>
      <c r="G1218" s="15" t="s">
        <v>138</v>
      </c>
    </row>
    <row r="1219" spans="1:7" ht="16.5" thickBot="1" x14ac:dyDescent="0.3">
      <c r="A1219" s="1" t="s">
        <v>2100</v>
      </c>
      <c r="B1219" s="2" t="s">
        <v>1791</v>
      </c>
      <c r="C1219" s="2" t="s">
        <v>2101</v>
      </c>
      <c r="D1219" s="2" t="s">
        <v>91</v>
      </c>
      <c r="E1219" s="15" t="s">
        <v>138</v>
      </c>
      <c r="F1219" s="7">
        <v>3.3874999999999997</v>
      </c>
      <c r="G1219" s="15" t="s">
        <v>138</v>
      </c>
    </row>
    <row r="1220" spans="1:7" ht="16.5" thickBot="1" x14ac:dyDescent="0.3">
      <c r="A1220" s="1"/>
      <c r="B1220" s="2"/>
      <c r="C1220" s="4" t="s">
        <v>2102</v>
      </c>
      <c r="D1220" s="2"/>
      <c r="E1220" s="15"/>
      <c r="F1220" s="7"/>
      <c r="G1220" s="15"/>
    </row>
    <row r="1221" spans="1:7" ht="16.5" thickBot="1" x14ac:dyDescent="0.3">
      <c r="A1221" s="1" t="s">
        <v>2103</v>
      </c>
      <c r="B1221" s="2" t="s">
        <v>1791</v>
      </c>
      <c r="C1221" s="2" t="s">
        <v>2104</v>
      </c>
      <c r="D1221" s="2" t="s">
        <v>91</v>
      </c>
      <c r="E1221" s="15" t="s">
        <v>138</v>
      </c>
      <c r="F1221" s="7">
        <v>4.1749999999999998</v>
      </c>
      <c r="G1221" s="15" t="s">
        <v>138</v>
      </c>
    </row>
    <row r="1222" spans="1:7" ht="16.5" thickBot="1" x14ac:dyDescent="0.3">
      <c r="A1222" s="1" t="s">
        <v>2105</v>
      </c>
      <c r="B1222" s="2" t="s">
        <v>1791</v>
      </c>
      <c r="C1222" s="2" t="s">
        <v>2106</v>
      </c>
      <c r="D1222" s="2" t="s">
        <v>91</v>
      </c>
      <c r="E1222" s="15" t="s">
        <v>138</v>
      </c>
      <c r="F1222" s="7">
        <v>5.6374999999999993</v>
      </c>
      <c r="G1222" s="15" t="s">
        <v>138</v>
      </c>
    </row>
    <row r="1223" spans="1:7" ht="16.5" thickBot="1" x14ac:dyDescent="0.3">
      <c r="A1223" s="1" t="s">
        <v>2107</v>
      </c>
      <c r="B1223" s="2" t="s">
        <v>1791</v>
      </c>
      <c r="C1223" s="2" t="s">
        <v>2108</v>
      </c>
      <c r="D1223" s="2" t="s">
        <v>91</v>
      </c>
      <c r="E1223" s="15" t="s">
        <v>138</v>
      </c>
      <c r="F1223" s="7">
        <v>3.4624999999999999</v>
      </c>
      <c r="G1223" s="15" t="s">
        <v>138</v>
      </c>
    </row>
    <row r="1224" spans="1:7" ht="16.5" thickBot="1" x14ac:dyDescent="0.3">
      <c r="A1224" s="1">
        <v>721221</v>
      </c>
      <c r="B1224" s="2" t="s">
        <v>1791</v>
      </c>
      <c r="C1224" s="2" t="s">
        <v>2109</v>
      </c>
      <c r="D1224" s="2" t="s">
        <v>91</v>
      </c>
      <c r="E1224" s="15" t="s">
        <v>138</v>
      </c>
      <c r="F1224" s="7">
        <v>6.0624999999999991</v>
      </c>
      <c r="G1224" s="15" t="s">
        <v>138</v>
      </c>
    </row>
    <row r="1225" spans="1:7" ht="16.5" thickBot="1" x14ac:dyDescent="0.3">
      <c r="A1225" s="1"/>
      <c r="B1225" s="2"/>
      <c r="C1225" s="4" t="s">
        <v>2110</v>
      </c>
      <c r="D1225" s="2"/>
      <c r="E1225" s="15"/>
      <c r="F1225" s="7"/>
      <c r="G1225" s="15"/>
    </row>
    <row r="1226" spans="1:7" ht="16.5" thickBot="1" x14ac:dyDescent="0.3">
      <c r="A1226" s="1" t="s">
        <v>2111</v>
      </c>
      <c r="B1226" s="2" t="s">
        <v>1791</v>
      </c>
      <c r="C1226" s="2" t="s">
        <v>2112</v>
      </c>
      <c r="D1226" s="2" t="s">
        <v>91</v>
      </c>
      <c r="E1226" s="15" t="s">
        <v>138</v>
      </c>
      <c r="F1226" s="7">
        <v>13.762499999999999</v>
      </c>
      <c r="G1226" s="15" t="s">
        <v>138</v>
      </c>
    </row>
    <row r="1227" spans="1:7" ht="16.5" thickBot="1" x14ac:dyDescent="0.3">
      <c r="A1227" s="1" t="s">
        <v>2113</v>
      </c>
      <c r="B1227" s="2" t="s">
        <v>1791</v>
      </c>
      <c r="C1227" s="2" t="s">
        <v>2114</v>
      </c>
      <c r="D1227" s="2" t="s">
        <v>91</v>
      </c>
      <c r="E1227" s="15" t="s">
        <v>138</v>
      </c>
      <c r="F1227" s="7">
        <v>14.15</v>
      </c>
      <c r="G1227" s="15" t="s">
        <v>138</v>
      </c>
    </row>
    <row r="1228" spans="1:7" ht="16.5" thickBot="1" x14ac:dyDescent="0.3">
      <c r="A1228" s="1" t="s">
        <v>2115</v>
      </c>
      <c r="B1228" s="2" t="s">
        <v>1791</v>
      </c>
      <c r="C1228" s="2" t="s">
        <v>2116</v>
      </c>
      <c r="D1228" s="2" t="s">
        <v>91</v>
      </c>
      <c r="E1228" s="15" t="s">
        <v>138</v>
      </c>
      <c r="F1228" s="7">
        <v>13.512499999999999</v>
      </c>
      <c r="G1228" s="15" t="s">
        <v>138</v>
      </c>
    </row>
    <row r="1229" spans="1:7" ht="16.5" thickBot="1" x14ac:dyDescent="0.3">
      <c r="A1229" s="1"/>
      <c r="B1229" s="2"/>
      <c r="C1229" s="4" t="s">
        <v>2117</v>
      </c>
      <c r="D1229" s="2"/>
      <c r="E1229" s="15"/>
      <c r="F1229" s="7"/>
      <c r="G1229" s="15"/>
    </row>
    <row r="1230" spans="1:7" ht="16.5" thickBot="1" x14ac:dyDescent="0.3">
      <c r="A1230" s="1" t="s">
        <v>2118</v>
      </c>
      <c r="B1230" s="2" t="s">
        <v>1791</v>
      </c>
      <c r="C1230" s="2" t="s">
        <v>2119</v>
      </c>
      <c r="D1230" s="2" t="s">
        <v>91</v>
      </c>
      <c r="E1230" s="15" t="s">
        <v>138</v>
      </c>
      <c r="F1230" s="7">
        <v>5.25</v>
      </c>
      <c r="G1230" s="15" t="s">
        <v>138</v>
      </c>
    </row>
    <row r="1231" spans="1:7" ht="16.5" thickBot="1" x14ac:dyDescent="0.3">
      <c r="A1231" s="1" t="s">
        <v>2120</v>
      </c>
      <c r="B1231" s="2" t="s">
        <v>1791</v>
      </c>
      <c r="C1231" s="2" t="s">
        <v>2121</v>
      </c>
      <c r="D1231" s="2" t="s">
        <v>91</v>
      </c>
      <c r="E1231" s="15" t="s">
        <v>138</v>
      </c>
      <c r="F1231" s="7">
        <v>7.2499999999999991</v>
      </c>
      <c r="G1231" s="15" t="s">
        <v>138</v>
      </c>
    </row>
    <row r="1232" spans="1:7" ht="16.5" thickBot="1" x14ac:dyDescent="0.3">
      <c r="A1232" s="1" t="s">
        <v>2122</v>
      </c>
      <c r="B1232" s="2" t="s">
        <v>1791</v>
      </c>
      <c r="C1232" s="2" t="s">
        <v>2123</v>
      </c>
      <c r="D1232" s="2" t="s">
        <v>91</v>
      </c>
      <c r="E1232" s="15" t="s">
        <v>138</v>
      </c>
      <c r="F1232" s="7">
        <v>5.7499999999999991</v>
      </c>
      <c r="G1232" s="15" t="s">
        <v>138</v>
      </c>
    </row>
    <row r="1233" spans="1:7" ht="16.5" thickBot="1" x14ac:dyDescent="0.3">
      <c r="A1233" s="1" t="s">
        <v>2124</v>
      </c>
      <c r="B1233" s="2" t="s">
        <v>1791</v>
      </c>
      <c r="C1233" s="2" t="s">
        <v>2125</v>
      </c>
      <c r="D1233" s="2" t="s">
        <v>91</v>
      </c>
      <c r="E1233" s="15" t="s">
        <v>138</v>
      </c>
      <c r="F1233" s="7">
        <v>3.9374999999999996</v>
      </c>
      <c r="G1233" s="15" t="s">
        <v>138</v>
      </c>
    </row>
    <row r="1234" spans="1:7" ht="16.5" thickBot="1" x14ac:dyDescent="0.3">
      <c r="A1234" s="1" t="s">
        <v>2126</v>
      </c>
      <c r="B1234" s="2" t="s">
        <v>1791</v>
      </c>
      <c r="C1234" s="2" t="s">
        <v>2127</v>
      </c>
      <c r="D1234" s="2" t="s">
        <v>91</v>
      </c>
      <c r="E1234" s="15" t="s">
        <v>138</v>
      </c>
      <c r="F1234" s="7">
        <v>7.5124999999999993</v>
      </c>
      <c r="G1234" s="15" t="s">
        <v>138</v>
      </c>
    </row>
    <row r="1235" spans="1:7" ht="16.5" thickBot="1" x14ac:dyDescent="0.3">
      <c r="A1235" s="1" t="s">
        <v>2128</v>
      </c>
      <c r="B1235" s="2" t="s">
        <v>1791</v>
      </c>
      <c r="C1235" s="2" t="s">
        <v>2129</v>
      </c>
      <c r="D1235" s="2" t="s">
        <v>91</v>
      </c>
      <c r="E1235" s="15" t="s">
        <v>138</v>
      </c>
      <c r="F1235" s="7">
        <v>12.312499999999998</v>
      </c>
      <c r="G1235" s="15" t="s">
        <v>138</v>
      </c>
    </row>
    <row r="1236" spans="1:7" ht="16.5" thickBot="1" x14ac:dyDescent="0.3">
      <c r="A1236" s="1" t="s">
        <v>2130</v>
      </c>
      <c r="B1236" s="2" t="s">
        <v>1791</v>
      </c>
      <c r="C1236" s="2" t="s">
        <v>2131</v>
      </c>
      <c r="D1236" s="2" t="s">
        <v>91</v>
      </c>
      <c r="E1236" s="15" t="s">
        <v>138</v>
      </c>
      <c r="F1236" s="7">
        <v>4</v>
      </c>
      <c r="G1236" s="15" t="s">
        <v>138</v>
      </c>
    </row>
    <row r="1237" spans="1:7" ht="16.5" thickBot="1" x14ac:dyDescent="0.3">
      <c r="A1237" s="1" t="s">
        <v>2132</v>
      </c>
      <c r="B1237" s="2" t="s">
        <v>1791</v>
      </c>
      <c r="C1237" s="2" t="s">
        <v>2133</v>
      </c>
      <c r="D1237" s="2" t="s">
        <v>91</v>
      </c>
      <c r="E1237" s="15" t="s">
        <v>138</v>
      </c>
      <c r="F1237" s="7">
        <v>7.2249999999999996</v>
      </c>
      <c r="G1237" s="15" t="s">
        <v>138</v>
      </c>
    </row>
    <row r="1238" spans="1:7" ht="16.5" thickBot="1" x14ac:dyDescent="0.3">
      <c r="A1238" s="1" t="s">
        <v>2134</v>
      </c>
      <c r="B1238" s="2" t="s">
        <v>1791</v>
      </c>
      <c r="C1238" s="2" t="s">
        <v>2135</v>
      </c>
      <c r="D1238" s="2" t="s">
        <v>91</v>
      </c>
      <c r="E1238" s="15" t="s">
        <v>138</v>
      </c>
      <c r="F1238" s="7">
        <v>19.0625</v>
      </c>
      <c r="G1238" s="15" t="s">
        <v>138</v>
      </c>
    </row>
    <row r="1239" spans="1:7" ht="16.5" thickBot="1" x14ac:dyDescent="0.3">
      <c r="A1239" s="1"/>
      <c r="B1239" s="2"/>
      <c r="C1239" s="4" t="s">
        <v>2136</v>
      </c>
      <c r="D1239" s="2"/>
      <c r="E1239" s="15"/>
      <c r="F1239" s="7"/>
      <c r="G1239" s="15"/>
    </row>
    <row r="1240" spans="1:7" ht="16.5" thickBot="1" x14ac:dyDescent="0.3">
      <c r="A1240" s="1" t="s">
        <v>2137</v>
      </c>
      <c r="B1240" s="2" t="s">
        <v>1791</v>
      </c>
      <c r="C1240" s="2" t="s">
        <v>2138</v>
      </c>
      <c r="D1240" s="2" t="s">
        <v>91</v>
      </c>
      <c r="E1240" s="15" t="s">
        <v>138</v>
      </c>
      <c r="F1240" s="7">
        <v>10.824999999999999</v>
      </c>
      <c r="G1240" s="15" t="s">
        <v>138</v>
      </c>
    </row>
    <row r="1241" spans="1:7" ht="16.5" thickBot="1" x14ac:dyDescent="0.3">
      <c r="A1241" s="1" t="s">
        <v>2139</v>
      </c>
      <c r="B1241" s="2" t="s">
        <v>1791</v>
      </c>
      <c r="C1241" s="2" t="s">
        <v>2140</v>
      </c>
      <c r="D1241" s="2" t="s">
        <v>91</v>
      </c>
      <c r="E1241" s="15" t="s">
        <v>138</v>
      </c>
      <c r="F1241" s="7">
        <v>7.4375</v>
      </c>
      <c r="G1241" s="15" t="s">
        <v>138</v>
      </c>
    </row>
    <row r="1242" spans="1:7" ht="16.5" thickBot="1" x14ac:dyDescent="0.3">
      <c r="A1242" s="1" t="s">
        <v>2141</v>
      </c>
      <c r="B1242" s="2" t="s">
        <v>1791</v>
      </c>
      <c r="C1242" s="2" t="s">
        <v>2142</v>
      </c>
      <c r="D1242" s="2" t="s">
        <v>91</v>
      </c>
      <c r="E1242" s="15" t="s">
        <v>138</v>
      </c>
      <c r="F1242" s="7">
        <v>11.499999999999998</v>
      </c>
      <c r="G1242" s="15" t="s">
        <v>138</v>
      </c>
    </row>
    <row r="1243" spans="1:7" ht="16.5" thickBot="1" x14ac:dyDescent="0.3">
      <c r="A1243" s="1" t="s">
        <v>2143</v>
      </c>
      <c r="B1243" s="2" t="s">
        <v>1791</v>
      </c>
      <c r="C1243" s="2" t="s">
        <v>2144</v>
      </c>
      <c r="D1243" s="2" t="s">
        <v>91</v>
      </c>
      <c r="E1243" s="15" t="s">
        <v>138</v>
      </c>
      <c r="F1243" s="7">
        <v>2.15</v>
      </c>
      <c r="G1243" s="15" t="s">
        <v>138</v>
      </c>
    </row>
    <row r="1244" spans="1:7" ht="16.5" thickBot="1" x14ac:dyDescent="0.3">
      <c r="A1244" s="1">
        <v>5058102</v>
      </c>
      <c r="B1244" s="2" t="s">
        <v>1791</v>
      </c>
      <c r="C1244" s="2" t="s">
        <v>2145</v>
      </c>
      <c r="D1244" s="2" t="s">
        <v>91</v>
      </c>
      <c r="E1244" s="15" t="s">
        <v>138</v>
      </c>
      <c r="F1244" s="7">
        <v>31.974999999999998</v>
      </c>
      <c r="G1244" s="15" t="s">
        <v>138</v>
      </c>
    </row>
    <row r="1245" spans="1:7" ht="16.5" thickBot="1" x14ac:dyDescent="0.3">
      <c r="A1245" s="1">
        <v>5058103</v>
      </c>
      <c r="B1245" s="2" t="s">
        <v>1791</v>
      </c>
      <c r="C1245" s="2" t="s">
        <v>2146</v>
      </c>
      <c r="D1245" s="2" t="s">
        <v>91</v>
      </c>
      <c r="E1245" s="15" t="s">
        <v>138</v>
      </c>
      <c r="F1245" s="7">
        <v>36.487499999999997</v>
      </c>
      <c r="G1245" s="15" t="s">
        <v>138</v>
      </c>
    </row>
    <row r="1246" spans="1:7" ht="16.5" thickBot="1" x14ac:dyDescent="0.3">
      <c r="A1246" s="1">
        <v>50589319</v>
      </c>
      <c r="B1246" s="2" t="s">
        <v>1791</v>
      </c>
      <c r="C1246" s="2" t="s">
        <v>2147</v>
      </c>
      <c r="D1246" s="2" t="s">
        <v>91</v>
      </c>
      <c r="E1246" s="15" t="s">
        <v>138</v>
      </c>
      <c r="F1246" s="7">
        <v>43.312499999999993</v>
      </c>
      <c r="G1246" s="15" t="s">
        <v>138</v>
      </c>
    </row>
    <row r="1247" spans="1:7" ht="16.5" thickBot="1" x14ac:dyDescent="0.3">
      <c r="A1247" s="1"/>
      <c r="B1247" s="2"/>
      <c r="C1247" s="4" t="s">
        <v>2148</v>
      </c>
      <c r="D1247" s="2"/>
      <c r="E1247" s="15"/>
      <c r="F1247" s="7"/>
      <c r="G1247" s="15"/>
    </row>
    <row r="1248" spans="1:7" ht="16.5" thickBot="1" x14ac:dyDescent="0.3">
      <c r="A1248" s="1" t="s">
        <v>2149</v>
      </c>
      <c r="B1248" s="2" t="s">
        <v>1791</v>
      </c>
      <c r="C1248" s="2" t="s">
        <v>2150</v>
      </c>
      <c r="D1248" s="2" t="s">
        <v>91</v>
      </c>
      <c r="E1248" s="15" t="s">
        <v>138</v>
      </c>
      <c r="F1248" s="7">
        <v>0.15</v>
      </c>
      <c r="G1248" s="15" t="s">
        <v>138</v>
      </c>
    </row>
    <row r="1249" spans="1:7" ht="16.5" thickBot="1" x14ac:dyDescent="0.3">
      <c r="A1249" s="1" t="s">
        <v>2151</v>
      </c>
      <c r="B1249" s="2" t="s">
        <v>1791</v>
      </c>
      <c r="C1249" s="2" t="s">
        <v>2150</v>
      </c>
      <c r="D1249" s="2" t="s">
        <v>91</v>
      </c>
      <c r="E1249" s="15" t="s">
        <v>138</v>
      </c>
      <c r="F1249" s="7">
        <v>0.19999999999999998</v>
      </c>
      <c r="G1249" s="15" t="s">
        <v>138</v>
      </c>
    </row>
    <row r="1250" spans="1:7" ht="16.5" thickBot="1" x14ac:dyDescent="0.3">
      <c r="A1250" s="1" t="s">
        <v>2152</v>
      </c>
      <c r="B1250" s="2" t="s">
        <v>1791</v>
      </c>
      <c r="C1250" s="2" t="s">
        <v>2150</v>
      </c>
      <c r="D1250" s="2" t="s">
        <v>91</v>
      </c>
      <c r="E1250" s="15" t="s">
        <v>138</v>
      </c>
      <c r="F1250" s="7">
        <v>0.43749999999999994</v>
      </c>
      <c r="G1250" s="15" t="s">
        <v>138</v>
      </c>
    </row>
    <row r="1251" spans="1:7" ht="16.5" thickBot="1" x14ac:dyDescent="0.3">
      <c r="A1251" s="1" t="s">
        <v>2153</v>
      </c>
      <c r="B1251" s="2" t="s">
        <v>1791</v>
      </c>
      <c r="C1251" s="2" t="s">
        <v>2150</v>
      </c>
      <c r="D1251" s="2" t="s">
        <v>91</v>
      </c>
      <c r="E1251" s="15" t="s">
        <v>138</v>
      </c>
      <c r="F1251" s="7">
        <v>0.63749999999999996</v>
      </c>
      <c r="G1251" s="15" t="s">
        <v>138</v>
      </c>
    </row>
    <row r="1252" spans="1:7" ht="16.5" thickBot="1" x14ac:dyDescent="0.3">
      <c r="A1252" s="1" t="s">
        <v>2154</v>
      </c>
      <c r="B1252" s="2" t="s">
        <v>1791</v>
      </c>
      <c r="C1252" s="2" t="s">
        <v>2150</v>
      </c>
      <c r="D1252" s="2" t="s">
        <v>91</v>
      </c>
      <c r="E1252" s="15" t="s">
        <v>138</v>
      </c>
      <c r="F1252" s="7">
        <v>1.2</v>
      </c>
      <c r="G1252" s="15" t="s">
        <v>138</v>
      </c>
    </row>
    <row r="1253" spans="1:7" ht="16.5" thickBot="1" x14ac:dyDescent="0.3">
      <c r="A1253" s="1"/>
      <c r="B1253" s="2"/>
      <c r="C1253" s="4" t="s">
        <v>2155</v>
      </c>
      <c r="D1253" s="2"/>
      <c r="E1253" s="15"/>
      <c r="F1253" s="15"/>
      <c r="G1253" s="14"/>
    </row>
    <row r="1254" spans="1:7" ht="32.25" thickBot="1" x14ac:dyDescent="0.3">
      <c r="A1254" s="1"/>
      <c r="B1254" s="2" t="s">
        <v>2156</v>
      </c>
      <c r="C1254" s="2" t="s">
        <v>2157</v>
      </c>
      <c r="D1254" s="2" t="s">
        <v>91</v>
      </c>
      <c r="E1254" s="15" t="s">
        <v>177</v>
      </c>
      <c r="F1254" s="15" t="s">
        <v>177</v>
      </c>
      <c r="G1254" s="14" t="s">
        <v>177</v>
      </c>
    </row>
    <row r="1255" spans="1:7" ht="16.5" thickBot="1" x14ac:dyDescent="0.3">
      <c r="A1255" s="1"/>
      <c r="B1255" s="2"/>
      <c r="C1255" s="2" t="s">
        <v>2158</v>
      </c>
      <c r="D1255" s="2"/>
      <c r="E1255" s="15" t="s">
        <v>177</v>
      </c>
      <c r="F1255" s="15" t="s">
        <v>177</v>
      </c>
      <c r="G1255" s="14" t="s">
        <v>177</v>
      </c>
    </row>
    <row r="1256" spans="1:7" ht="16.5" thickBot="1" x14ac:dyDescent="0.3">
      <c r="A1256" s="2" t="s">
        <v>2159</v>
      </c>
      <c r="B1256" s="2" t="s">
        <v>47</v>
      </c>
      <c r="C1256" s="2" t="s">
        <v>2160</v>
      </c>
      <c r="D1256" s="2" t="s">
        <v>91</v>
      </c>
      <c r="E1256" s="15">
        <v>0.62</v>
      </c>
      <c r="F1256" s="15">
        <v>0.55000000000000004</v>
      </c>
      <c r="G1256" s="14">
        <f t="shared" ref="G1256:G1258" si="46">SUM(1-(F1256/E1256))</f>
        <v>0.11290322580645151</v>
      </c>
    </row>
    <row r="1257" spans="1:7" ht="16.5" thickBot="1" x14ac:dyDescent="0.3">
      <c r="A1257" s="2" t="s">
        <v>2161</v>
      </c>
      <c r="B1257" s="2" t="s">
        <v>47</v>
      </c>
      <c r="C1257" s="2" t="s">
        <v>2162</v>
      </c>
      <c r="D1257" s="2" t="s">
        <v>91</v>
      </c>
      <c r="E1257" s="15">
        <v>0.74</v>
      </c>
      <c r="F1257" s="15">
        <v>0.69</v>
      </c>
      <c r="G1257" s="14">
        <f t="shared" si="46"/>
        <v>6.7567567567567655E-2</v>
      </c>
    </row>
    <row r="1258" spans="1:7" ht="16.5" thickBot="1" x14ac:dyDescent="0.3">
      <c r="A1258" s="2" t="s">
        <v>2163</v>
      </c>
      <c r="B1258" s="2" t="s">
        <v>47</v>
      </c>
      <c r="C1258" s="2" t="s">
        <v>2164</v>
      </c>
      <c r="D1258" s="2" t="s">
        <v>91</v>
      </c>
      <c r="E1258" s="15">
        <v>1.0900000000000001</v>
      </c>
      <c r="F1258" s="15">
        <v>0.97</v>
      </c>
      <c r="G1258" s="14">
        <f t="shared" si="46"/>
        <v>0.11009174311926617</v>
      </c>
    </row>
    <row r="1259" spans="1:7" ht="16.5" thickBot="1" x14ac:dyDescent="0.3">
      <c r="A1259" s="1"/>
      <c r="B1259" s="2"/>
      <c r="C1259" s="4" t="s">
        <v>2165</v>
      </c>
      <c r="D1259" s="2"/>
      <c r="E1259" s="15"/>
      <c r="F1259" s="15"/>
      <c r="G1259" s="14"/>
    </row>
    <row r="1260" spans="1:7" ht="48" thickBot="1" x14ac:dyDescent="0.3">
      <c r="A1260" s="1">
        <v>8003832</v>
      </c>
      <c r="B1260" s="2" t="s">
        <v>2166</v>
      </c>
      <c r="C1260" s="2" t="s">
        <v>2167</v>
      </c>
      <c r="D1260" s="2" t="s">
        <v>91</v>
      </c>
      <c r="E1260" s="15">
        <v>7.54</v>
      </c>
      <c r="F1260" s="15">
        <v>7.54</v>
      </c>
      <c r="G1260" s="14">
        <f t="shared" ref="G1260:G1262" si="47">SUM(1-(F1260/E1260))</f>
        <v>0</v>
      </c>
    </row>
    <row r="1261" spans="1:7" ht="48" thickBot="1" x14ac:dyDescent="0.3">
      <c r="A1261" s="1">
        <v>8003797</v>
      </c>
      <c r="B1261" s="2" t="s">
        <v>2166</v>
      </c>
      <c r="C1261" s="2" t="s">
        <v>2168</v>
      </c>
      <c r="D1261" s="2" t="s">
        <v>91</v>
      </c>
      <c r="E1261" s="15">
        <v>15.81</v>
      </c>
      <c r="F1261" s="15">
        <v>15.82</v>
      </c>
      <c r="G1261" s="14">
        <f t="shared" si="47"/>
        <v>-6.3251106894379738E-4</v>
      </c>
    </row>
    <row r="1262" spans="1:7" ht="48" thickBot="1" x14ac:dyDescent="0.3">
      <c r="A1262" s="1">
        <v>8003797</v>
      </c>
      <c r="B1262" s="2" t="s">
        <v>2166</v>
      </c>
      <c r="C1262" s="2" t="s">
        <v>2169</v>
      </c>
      <c r="D1262" s="2" t="s">
        <v>91</v>
      </c>
      <c r="E1262" s="15">
        <v>15.81</v>
      </c>
      <c r="F1262" s="16">
        <v>15.82</v>
      </c>
      <c r="G1262" s="14">
        <f t="shared" si="47"/>
        <v>-6.3251106894379738E-4</v>
      </c>
    </row>
    <row r="1263" spans="1:7" ht="15.75" x14ac:dyDescent="0.25">
      <c r="A1263" s="22"/>
      <c r="B1263" s="18"/>
      <c r="C1263" s="18"/>
      <c r="D1263" s="18"/>
      <c r="E1263" s="20"/>
      <c r="F1263" s="20"/>
      <c r="G1263" s="21"/>
    </row>
    <row r="1264" spans="1:7" ht="15.75" x14ac:dyDescent="0.25">
      <c r="A1264" s="17" t="s">
        <v>2231</v>
      </c>
      <c r="B1264" s="18"/>
      <c r="C1264" s="18"/>
      <c r="D1264" s="18"/>
      <c r="E1264" s="19"/>
      <c r="F1264" s="20"/>
      <c r="G1264" s="21"/>
    </row>
    <row r="1265" spans="1:7" ht="16.5" thickBot="1" x14ac:dyDescent="0.3">
      <c r="A1265" s="22"/>
      <c r="B1265" s="18"/>
      <c r="C1265" s="18"/>
      <c r="D1265" s="18"/>
      <c r="E1265" s="20"/>
      <c r="F1265" s="23"/>
      <c r="G1265" s="24"/>
    </row>
    <row r="1266" spans="1:7" ht="17.25" thickTop="1" thickBot="1" x14ac:dyDescent="0.3">
      <c r="A1266" s="8" t="s">
        <v>0</v>
      </c>
      <c r="B1266" s="9" t="s">
        <v>1</v>
      </c>
      <c r="C1266" s="9" t="s">
        <v>2</v>
      </c>
      <c r="D1266" s="9" t="s">
        <v>3</v>
      </c>
      <c r="E1266" s="10"/>
      <c r="F1266" s="15"/>
      <c r="G1266" s="14"/>
    </row>
    <row r="1267" spans="1:7" ht="17.25" thickTop="1" thickBot="1" x14ac:dyDescent="0.3">
      <c r="A1267" s="1"/>
      <c r="B1267" s="2"/>
      <c r="C1267" s="4" t="s">
        <v>5</v>
      </c>
      <c r="D1267" s="2"/>
      <c r="E1267" s="13"/>
      <c r="F1267" s="15"/>
      <c r="G1267" s="14"/>
    </row>
    <row r="1268" spans="1:7" ht="16.5" thickBot="1" x14ac:dyDescent="0.3">
      <c r="A1268" s="1" t="s">
        <v>2170</v>
      </c>
      <c r="B1268" s="2" t="s">
        <v>2171</v>
      </c>
      <c r="C1268" s="2" t="s">
        <v>2172</v>
      </c>
      <c r="D1268" s="2" t="s">
        <v>91</v>
      </c>
      <c r="E1268" s="15">
        <v>2.4900000000000002</v>
      </c>
      <c r="F1268" s="15">
        <v>1.04</v>
      </c>
      <c r="G1268" s="14">
        <f t="shared" ref="G1268:G1291" si="48">SUM(1-(F1268/E1268))</f>
        <v>0.58232931726907633</v>
      </c>
    </row>
    <row r="1269" spans="1:7" ht="16.5" thickBot="1" x14ac:dyDescent="0.3">
      <c r="A1269" s="1" t="s">
        <v>2173</v>
      </c>
      <c r="B1269" s="2" t="s">
        <v>2171</v>
      </c>
      <c r="C1269" s="2" t="s">
        <v>2174</v>
      </c>
      <c r="D1269" s="2" t="s">
        <v>91</v>
      </c>
      <c r="E1269" s="15">
        <v>3.49</v>
      </c>
      <c r="F1269" s="15">
        <v>1.34</v>
      </c>
      <c r="G1269" s="14">
        <f t="shared" si="48"/>
        <v>0.61604584527220629</v>
      </c>
    </row>
    <row r="1270" spans="1:7" ht="16.5" thickBot="1" x14ac:dyDescent="0.3">
      <c r="A1270" s="1" t="s">
        <v>2175</v>
      </c>
      <c r="B1270" s="2" t="s">
        <v>2171</v>
      </c>
      <c r="C1270" s="2" t="s">
        <v>2176</v>
      </c>
      <c r="D1270" s="2" t="s">
        <v>91</v>
      </c>
      <c r="E1270" s="15">
        <v>4.49</v>
      </c>
      <c r="F1270" s="15">
        <v>1.64</v>
      </c>
      <c r="G1270" s="14">
        <f t="shared" si="48"/>
        <v>0.63474387527839649</v>
      </c>
    </row>
    <row r="1271" spans="1:7" ht="16.5" thickBot="1" x14ac:dyDescent="0.3">
      <c r="A1271" s="1" t="s">
        <v>2177</v>
      </c>
      <c r="B1271" s="2" t="s">
        <v>2171</v>
      </c>
      <c r="C1271" s="2" t="s">
        <v>2178</v>
      </c>
      <c r="D1271" s="2" t="s">
        <v>91</v>
      </c>
      <c r="E1271" s="15">
        <v>5.49</v>
      </c>
      <c r="F1271" s="15">
        <v>2.1</v>
      </c>
      <c r="G1271" s="14">
        <f t="shared" si="48"/>
        <v>0.61748633879781423</v>
      </c>
    </row>
    <row r="1272" spans="1:7" ht="16.5" thickBot="1" x14ac:dyDescent="0.3">
      <c r="A1272" s="1" t="s">
        <v>2179</v>
      </c>
      <c r="B1272" s="2" t="s">
        <v>2171</v>
      </c>
      <c r="C1272" s="2" t="s">
        <v>2180</v>
      </c>
      <c r="D1272" s="2" t="s">
        <v>91</v>
      </c>
      <c r="E1272" s="15">
        <v>6.99</v>
      </c>
      <c r="F1272" s="15">
        <v>2.78</v>
      </c>
      <c r="G1272" s="14">
        <f t="shared" si="48"/>
        <v>0.6022889842632333</v>
      </c>
    </row>
    <row r="1273" spans="1:7" ht="16.5" thickBot="1" x14ac:dyDescent="0.3">
      <c r="A1273" s="1" t="s">
        <v>2181</v>
      </c>
      <c r="B1273" s="2" t="s">
        <v>2171</v>
      </c>
      <c r="C1273" s="2" t="s">
        <v>2182</v>
      </c>
      <c r="D1273" s="2" t="s">
        <v>91</v>
      </c>
      <c r="E1273" s="15">
        <v>2.99</v>
      </c>
      <c r="F1273" s="15">
        <v>1.46</v>
      </c>
      <c r="G1273" s="14">
        <f t="shared" si="48"/>
        <v>0.5117056856187292</v>
      </c>
    </row>
    <row r="1274" spans="1:7" ht="16.5" thickBot="1" x14ac:dyDescent="0.3">
      <c r="A1274" s="1" t="s">
        <v>2183</v>
      </c>
      <c r="B1274" s="2" t="s">
        <v>2171</v>
      </c>
      <c r="C1274" s="2" t="s">
        <v>2184</v>
      </c>
      <c r="D1274" s="2" t="s">
        <v>91</v>
      </c>
      <c r="E1274" s="15">
        <v>3.99</v>
      </c>
      <c r="F1274" s="15">
        <v>1.84</v>
      </c>
      <c r="G1274" s="14">
        <f t="shared" si="48"/>
        <v>0.53884711779448624</v>
      </c>
    </row>
    <row r="1275" spans="1:7" ht="16.5" thickBot="1" x14ac:dyDescent="0.3">
      <c r="A1275" s="1" t="s">
        <v>2185</v>
      </c>
      <c r="B1275" s="2" t="s">
        <v>2171</v>
      </c>
      <c r="C1275" s="2" t="s">
        <v>2186</v>
      </c>
      <c r="D1275" s="2" t="s">
        <v>91</v>
      </c>
      <c r="E1275" s="15">
        <v>4.99</v>
      </c>
      <c r="F1275" s="15">
        <v>2.2200000000000002</v>
      </c>
      <c r="G1275" s="14">
        <f t="shared" si="48"/>
        <v>0.55511022044088176</v>
      </c>
    </row>
    <row r="1276" spans="1:7" ht="16.5" thickBot="1" x14ac:dyDescent="0.3">
      <c r="A1276" s="1" t="s">
        <v>2187</v>
      </c>
      <c r="B1276" s="2" t="s">
        <v>2171</v>
      </c>
      <c r="C1276" s="2" t="s">
        <v>2188</v>
      </c>
      <c r="D1276" s="2" t="s">
        <v>91</v>
      </c>
      <c r="E1276" s="15">
        <v>6.49</v>
      </c>
      <c r="F1276" s="15">
        <v>2.76</v>
      </c>
      <c r="G1276" s="14">
        <f t="shared" si="48"/>
        <v>0.57473035439137132</v>
      </c>
    </row>
    <row r="1277" spans="1:7" ht="16.5" thickBot="1" x14ac:dyDescent="0.3">
      <c r="A1277" s="1" t="s">
        <v>2189</v>
      </c>
      <c r="B1277" s="2" t="s">
        <v>2171</v>
      </c>
      <c r="C1277" s="2" t="s">
        <v>2190</v>
      </c>
      <c r="D1277" s="2" t="s">
        <v>91</v>
      </c>
      <c r="E1277" s="15">
        <v>7.99</v>
      </c>
      <c r="F1277" s="15">
        <v>3.6</v>
      </c>
      <c r="G1277" s="14">
        <f t="shared" si="48"/>
        <v>0.54943679599499373</v>
      </c>
    </row>
    <row r="1278" spans="1:7" ht="16.5" thickBot="1" x14ac:dyDescent="0.3">
      <c r="A1278" s="1" t="s">
        <v>2191</v>
      </c>
      <c r="B1278" s="2" t="s">
        <v>159</v>
      </c>
      <c r="C1278" s="2" t="s">
        <v>2192</v>
      </c>
      <c r="D1278" s="2" t="s">
        <v>91</v>
      </c>
      <c r="E1278" s="15">
        <v>3.11</v>
      </c>
      <c r="F1278" s="15">
        <v>1.85</v>
      </c>
      <c r="G1278" s="14">
        <f t="shared" si="48"/>
        <v>0.40514469453376201</v>
      </c>
    </row>
    <row r="1279" spans="1:7" ht="16.5" thickBot="1" x14ac:dyDescent="0.3">
      <c r="A1279" s="1" t="s">
        <v>2193</v>
      </c>
      <c r="B1279" s="2" t="s">
        <v>159</v>
      </c>
      <c r="C1279" s="2" t="s">
        <v>2194</v>
      </c>
      <c r="D1279" s="2" t="s">
        <v>91</v>
      </c>
      <c r="E1279" s="15">
        <v>3.55</v>
      </c>
      <c r="F1279" s="15">
        <v>2.11</v>
      </c>
      <c r="G1279" s="14">
        <f t="shared" si="48"/>
        <v>0.40563380281690142</v>
      </c>
    </row>
    <row r="1280" spans="1:7" ht="16.5" thickBot="1" x14ac:dyDescent="0.3">
      <c r="A1280" s="1" t="s">
        <v>2195</v>
      </c>
      <c r="B1280" s="2" t="s">
        <v>159</v>
      </c>
      <c r="C1280" s="2" t="s">
        <v>2196</v>
      </c>
      <c r="D1280" s="2" t="s">
        <v>91</v>
      </c>
      <c r="E1280" s="15">
        <v>3.99</v>
      </c>
      <c r="F1280" s="15">
        <v>2.38</v>
      </c>
      <c r="G1280" s="14">
        <f t="shared" si="48"/>
        <v>0.40350877192982459</v>
      </c>
    </row>
    <row r="1281" spans="1:7" ht="16.5" thickBot="1" x14ac:dyDescent="0.3">
      <c r="A1281" s="1" t="s">
        <v>2197</v>
      </c>
      <c r="B1281" s="2" t="s">
        <v>159</v>
      </c>
      <c r="C1281" s="2" t="s">
        <v>2198</v>
      </c>
      <c r="D1281" s="2" t="s">
        <v>91</v>
      </c>
      <c r="E1281" s="15">
        <v>4.7300000000000004</v>
      </c>
      <c r="F1281" s="15">
        <v>2.81</v>
      </c>
      <c r="G1281" s="14">
        <f t="shared" si="48"/>
        <v>0.40591966173361527</v>
      </c>
    </row>
    <row r="1282" spans="1:7" ht="16.5" thickBot="1" x14ac:dyDescent="0.3">
      <c r="A1282" s="1" t="s">
        <v>2199</v>
      </c>
      <c r="B1282" s="2" t="s">
        <v>159</v>
      </c>
      <c r="C1282" s="2" t="s">
        <v>2200</v>
      </c>
      <c r="D1282" s="2" t="s">
        <v>91</v>
      </c>
      <c r="E1282" s="15">
        <v>6.06</v>
      </c>
      <c r="F1282" s="15">
        <v>5.79</v>
      </c>
      <c r="G1282" s="14">
        <f t="shared" si="48"/>
        <v>4.4554455445544483E-2</v>
      </c>
    </row>
    <row r="1283" spans="1:7" ht="16.5" thickBot="1" x14ac:dyDescent="0.3">
      <c r="A1283" s="1" t="s">
        <v>2201</v>
      </c>
      <c r="B1283" s="2" t="s">
        <v>159</v>
      </c>
      <c r="C1283" s="2" t="s">
        <v>2202</v>
      </c>
      <c r="D1283" s="2" t="s">
        <v>91</v>
      </c>
      <c r="E1283" s="15">
        <v>5.25</v>
      </c>
      <c r="F1283" s="15">
        <v>2.81</v>
      </c>
      <c r="G1283" s="14">
        <f t="shared" si="48"/>
        <v>0.46476190476190471</v>
      </c>
    </row>
    <row r="1284" spans="1:7" ht="16.5" thickBot="1" x14ac:dyDescent="0.3">
      <c r="A1284" s="1" t="s">
        <v>2203</v>
      </c>
      <c r="B1284" s="2" t="s">
        <v>159</v>
      </c>
      <c r="C1284" s="2" t="s">
        <v>2204</v>
      </c>
      <c r="D1284" s="2" t="s">
        <v>91</v>
      </c>
      <c r="E1284" s="15">
        <v>6.64</v>
      </c>
      <c r="F1284" s="15">
        <v>3.56</v>
      </c>
      <c r="G1284" s="14">
        <f t="shared" si="48"/>
        <v>0.46385542168674698</v>
      </c>
    </row>
    <row r="1285" spans="1:7" ht="16.5" thickBot="1" x14ac:dyDescent="0.3">
      <c r="A1285" s="1" t="s">
        <v>2205</v>
      </c>
      <c r="B1285" s="2" t="s">
        <v>159</v>
      </c>
      <c r="C1285" s="2" t="s">
        <v>2206</v>
      </c>
      <c r="D1285" s="2" t="s">
        <v>91</v>
      </c>
      <c r="E1285" s="15">
        <v>8.0500000000000007</v>
      </c>
      <c r="F1285" s="15">
        <v>4.3099999999999996</v>
      </c>
      <c r="G1285" s="14">
        <f t="shared" si="48"/>
        <v>0.46459627329192554</v>
      </c>
    </row>
    <row r="1286" spans="1:7" ht="16.5" thickBot="1" x14ac:dyDescent="0.3">
      <c r="A1286" s="1" t="s">
        <v>2207</v>
      </c>
      <c r="B1286" s="2" t="s">
        <v>159</v>
      </c>
      <c r="C1286" s="2" t="s">
        <v>2208</v>
      </c>
      <c r="D1286" s="2" t="s">
        <v>91</v>
      </c>
      <c r="E1286" s="15">
        <v>9.35</v>
      </c>
      <c r="F1286" s="15">
        <v>5</v>
      </c>
      <c r="G1286" s="14">
        <f t="shared" si="48"/>
        <v>0.46524064171122992</v>
      </c>
    </row>
    <row r="1287" spans="1:7" ht="16.5" thickBot="1" x14ac:dyDescent="0.3">
      <c r="A1287" s="1" t="s">
        <v>2209</v>
      </c>
      <c r="B1287" s="2" t="s">
        <v>159</v>
      </c>
      <c r="C1287" s="2" t="s">
        <v>2210</v>
      </c>
      <c r="D1287" s="2" t="s">
        <v>91</v>
      </c>
      <c r="E1287" s="15">
        <v>11.75</v>
      </c>
      <c r="F1287" s="15">
        <v>8.86</v>
      </c>
      <c r="G1287" s="14">
        <f t="shared" si="48"/>
        <v>0.24595744680851073</v>
      </c>
    </row>
    <row r="1288" spans="1:7" ht="16.5" thickBot="1" x14ac:dyDescent="0.3">
      <c r="A1288" s="1" t="s">
        <v>2211</v>
      </c>
      <c r="B1288" s="2" t="s">
        <v>2171</v>
      </c>
      <c r="C1288" s="2" t="s">
        <v>2212</v>
      </c>
      <c r="D1288" s="2" t="s">
        <v>91</v>
      </c>
      <c r="E1288" s="15">
        <v>4.99</v>
      </c>
      <c r="F1288" s="15">
        <v>2</v>
      </c>
      <c r="G1288" s="14">
        <f t="shared" si="48"/>
        <v>0.59919839679358722</v>
      </c>
    </row>
    <row r="1289" spans="1:7" ht="16.5" thickBot="1" x14ac:dyDescent="0.3">
      <c r="A1289" s="1" t="s">
        <v>2213</v>
      </c>
      <c r="B1289" s="2" t="s">
        <v>2171</v>
      </c>
      <c r="C1289" s="2" t="s">
        <v>2214</v>
      </c>
      <c r="D1289" s="2" t="s">
        <v>91</v>
      </c>
      <c r="E1289" s="15">
        <v>7.99</v>
      </c>
      <c r="F1289" s="15">
        <v>6</v>
      </c>
      <c r="G1289" s="14">
        <f t="shared" si="48"/>
        <v>0.24906132665832292</v>
      </c>
    </row>
    <row r="1290" spans="1:7" ht="16.5" thickBot="1" x14ac:dyDescent="0.3">
      <c r="A1290" s="1" t="s">
        <v>2215</v>
      </c>
      <c r="B1290" s="2" t="s">
        <v>2171</v>
      </c>
      <c r="C1290" s="2" t="s">
        <v>2216</v>
      </c>
      <c r="D1290" s="2" t="s">
        <v>91</v>
      </c>
      <c r="E1290" s="15">
        <v>11.99</v>
      </c>
      <c r="F1290" s="15">
        <v>10</v>
      </c>
      <c r="G1290" s="14">
        <f t="shared" si="48"/>
        <v>0.1659716430358632</v>
      </c>
    </row>
    <row r="1291" spans="1:7" ht="16.5" thickBot="1" x14ac:dyDescent="0.3">
      <c r="A1291" s="1" t="s">
        <v>2217</v>
      </c>
      <c r="B1291" s="2" t="s">
        <v>2171</v>
      </c>
      <c r="C1291" s="2" t="s">
        <v>2218</v>
      </c>
      <c r="D1291" s="2" t="s">
        <v>91</v>
      </c>
      <c r="E1291" s="15">
        <v>17.989999999999998</v>
      </c>
      <c r="F1291" s="15">
        <v>14</v>
      </c>
      <c r="G1291" s="14">
        <f t="shared" si="48"/>
        <v>0.22178988326848237</v>
      </c>
    </row>
  </sheetData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Scalice, RCDD</dc:creator>
  <cp:lastModifiedBy>Mike Scalice, RCDD</cp:lastModifiedBy>
  <cp:lastPrinted>2018-07-31T13:38:44Z</cp:lastPrinted>
  <dcterms:created xsi:type="dcterms:W3CDTF">2018-07-30T21:31:17Z</dcterms:created>
  <dcterms:modified xsi:type="dcterms:W3CDTF">2018-07-31T13:38:56Z</dcterms:modified>
</cp:coreProperties>
</file>