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.wa.lcl\doc\CPRM\L-OSP\CONTRACTS\Contracts\2013\06913\06-PORTAL_PAGE\NASPO Website\Pricing\Zetron\"/>
    </mc:Choice>
  </mc:AlternateContent>
  <bookViews>
    <workbookView xWindow="0" yWindow="0" windowWidth="28800" windowHeight="12300" activeTab="1"/>
  </bookViews>
  <sheets>
    <sheet name="Cover Sheet" sheetId="3" r:id="rId1"/>
    <sheet name="NASPO Recommendation" sheetId="1" r:id="rId2"/>
    <sheet name="Details" sheetId="2" r:id="rId3"/>
  </sheets>
  <externalReferences>
    <externalReference r:id="rId4"/>
  </externalReferences>
  <definedNames>
    <definedName name="MAXPro">#REF!</definedName>
    <definedName name="sgm_dollars">'[1]2-Margin Analysis'!#REF!</definedName>
    <definedName name="sgm_percent">'[1]2-Margin Analysis'!#REF!</definedName>
  </definedNames>
  <calcPr calcId="162913"/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9" i="1"/>
  <c r="F1160" i="1"/>
  <c r="F1161" i="1"/>
  <c r="F1162" i="1"/>
  <c r="F1163" i="1"/>
  <c r="F1164" i="1"/>
  <c r="F1166" i="1"/>
  <c r="F1167" i="1"/>
  <c r="F1168" i="1"/>
  <c r="F1169" i="1"/>
  <c r="H1169" i="1" l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88" i="1"/>
  <c r="H987" i="1"/>
  <c r="H986" i="1"/>
  <c r="H985" i="1"/>
  <c r="H984" i="1"/>
  <c r="H983" i="1"/>
  <c r="H982" i="1"/>
  <c r="H981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<sst xmlns="http://schemas.openxmlformats.org/spreadsheetml/2006/main" count="4811" uniqueCount="2365">
  <si>
    <t>Part Number</t>
  </si>
  <si>
    <t>Description</t>
  </si>
  <si>
    <t>Recommended Price</t>
  </si>
  <si>
    <t>NASPO Price</t>
  </si>
  <si>
    <t>STANDARD Price</t>
  </si>
  <si>
    <t>Changed?</t>
  </si>
  <si>
    <t>025-9034</t>
  </si>
  <si>
    <t>Operating and Programming Manual</t>
  </si>
  <si>
    <t>025-9035</t>
  </si>
  <si>
    <t>Installation and Maintenance Manual</t>
  </si>
  <si>
    <t>025-9075</t>
  </si>
  <si>
    <t>Schematics and Diagrams Manual</t>
  </si>
  <si>
    <t>025-9226</t>
  </si>
  <si>
    <t>Operator's Manual (Additional Copies)</t>
  </si>
  <si>
    <t>025-9227</t>
  </si>
  <si>
    <t>Installation Manual (Additional Copies)</t>
  </si>
  <si>
    <t>025-9229</t>
  </si>
  <si>
    <t>Programming Manual (Additional Copies)</t>
  </si>
  <si>
    <t>025-9231</t>
  </si>
  <si>
    <t>Standby System Control Manual</t>
  </si>
  <si>
    <t>025-9346</t>
  </si>
  <si>
    <t>M284 Digital Tone Remote Product Manual, additional</t>
  </si>
  <si>
    <t>025-9438</t>
  </si>
  <si>
    <t>Model 4048 Service Manual</t>
  </si>
  <si>
    <t>025-9455</t>
  </si>
  <si>
    <t>Series 4000 Interface Cards Service Manual</t>
  </si>
  <si>
    <t>025-9456</t>
  </si>
  <si>
    <t>Series 4000 Dispatch Consoles Service Manual</t>
  </si>
  <si>
    <t>025-9472</t>
  </si>
  <si>
    <t>M250 Tone Remote Adapter User Manual</t>
  </si>
  <si>
    <t>025-9480</t>
  </si>
  <si>
    <t>Extra Model 600/620 Users Manual</t>
  </si>
  <si>
    <t>025-9533</t>
  </si>
  <si>
    <t>Series 4000 Installation &amp; ConfigurationManual</t>
  </si>
  <si>
    <t>025-9535</t>
  </si>
  <si>
    <t>Series 4000 Operation Manual</t>
  </si>
  <si>
    <t>025-9553</t>
  </si>
  <si>
    <t>TRHI Manual</t>
  </si>
  <si>
    <t>025-9585</t>
  </si>
  <si>
    <t>Amplified 5W Speaker manual</t>
  </si>
  <si>
    <t>025-9589</t>
  </si>
  <si>
    <t>Desktop Microphone Manual</t>
  </si>
  <si>
    <t>025-9624</t>
  </si>
  <si>
    <t>MAX Radio Gateway (DB15) Product Manual</t>
  </si>
  <si>
    <t>025-9625</t>
  </si>
  <si>
    <t>MAX Digital Radio Gateway Product Manual</t>
  </si>
  <si>
    <t>025-9630</t>
  </si>
  <si>
    <t>Model 6080 Manual</t>
  </si>
  <si>
    <t>025-9631</t>
  </si>
  <si>
    <t xml:space="preserve">Model 6300 IP Gateway Manual </t>
  </si>
  <si>
    <t>025-9632</t>
  </si>
  <si>
    <t>Headset Jackbox manual</t>
  </si>
  <si>
    <t>025-9638</t>
  </si>
  <si>
    <t>MAX System Overview</t>
  </si>
  <si>
    <t>025-9645</t>
  </si>
  <si>
    <t>MAX Dispatch System Installation Manual</t>
  </si>
  <si>
    <t>025-9647</t>
  </si>
  <si>
    <t>MAX Central Product Manual</t>
  </si>
  <si>
    <t>025-9648</t>
  </si>
  <si>
    <t>MAX Radio Gateway (RJ21) Product Manual</t>
  </si>
  <si>
    <t>025-9649</t>
  </si>
  <si>
    <t>MAX Operation</t>
  </si>
  <si>
    <t>025-9650</t>
  </si>
  <si>
    <t>MAX Dispatch Console Design Manual</t>
  </si>
  <si>
    <t>025-9654</t>
  </si>
  <si>
    <t>MAX Dispatch System Configuration Manual</t>
  </si>
  <si>
    <t>025-9656</t>
  </si>
  <si>
    <t>MAX Call Taking Operations Manual</t>
  </si>
  <si>
    <t>025-9658</t>
  </si>
  <si>
    <t>Media Dock XS</t>
  </si>
  <si>
    <t>025-9660</t>
  </si>
  <si>
    <t>MAX CNB Radio Gateway Product Manual</t>
  </si>
  <si>
    <t>025-9663</t>
  </si>
  <si>
    <t>MAX MSB Radio Gateway Hardware</t>
  </si>
  <si>
    <t>025-9672</t>
  </si>
  <si>
    <t>MAX Call Taking Administration and Service Manual</t>
  </si>
  <si>
    <t>025-9677</t>
  </si>
  <si>
    <t>Model 6304 IP Console Gateway Manual</t>
  </si>
  <si>
    <t>025-9679</t>
  </si>
  <si>
    <t>MAX Call Taking System Technical Overview</t>
  </si>
  <si>
    <t>025-9695</t>
  </si>
  <si>
    <t>MAX Infrastructure Gateway Installation and Configuration Guide</t>
  </si>
  <si>
    <t>025-9697</t>
  </si>
  <si>
    <t>Zetron Map Viewer User Manual</t>
  </si>
  <si>
    <t>025-9706</t>
  </si>
  <si>
    <t>MAX Call Taking System Configuration &amp; Maintenance</t>
  </si>
  <si>
    <t>025-9707</t>
  </si>
  <si>
    <t>MAX Call Taking Installation Manual</t>
  </si>
  <si>
    <t>025-9716</t>
  </si>
  <si>
    <t>CommandIQ Manual</t>
  </si>
  <si>
    <t>025-9718</t>
  </si>
  <si>
    <t>MAX Call Taking MIS v2.3 Software Installation Manual</t>
  </si>
  <si>
    <t>025-9719</t>
  </si>
  <si>
    <t>MAX Call Taking MIS v2.3 User Manual</t>
  </si>
  <si>
    <t>027-0204</t>
  </si>
  <si>
    <t>CommandIQ Quick Start Card</t>
  </si>
  <si>
    <t>064-0006</t>
  </si>
  <si>
    <t>Pre-Shipment Configuration Manual</t>
  </si>
  <si>
    <t>395-0080</t>
  </si>
  <si>
    <t>Accessory Manuals</t>
  </si>
  <si>
    <t>395-0090</t>
  </si>
  <si>
    <t>MAX Dispatch Manual Set</t>
  </si>
  <si>
    <t>395-0106</t>
  </si>
  <si>
    <t>Pathway Digital Gateway Manual on CD</t>
  </si>
  <si>
    <t>395-0134</t>
  </si>
  <si>
    <t>Pathway+ Radio Gateway Manual on CD</t>
  </si>
  <si>
    <t>395-0139</t>
  </si>
  <si>
    <t>FSA Manuals on CD</t>
  </si>
  <si>
    <t>395-0145</t>
  </si>
  <si>
    <t>MAX Call Taking Core, Manual Set</t>
  </si>
  <si>
    <t>395-0151</t>
  </si>
  <si>
    <t>MAX Call-Taking Management Information System Manual Set</t>
  </si>
  <si>
    <t>400-0042</t>
  </si>
  <si>
    <t>10.5" Desk Turret</t>
  </si>
  <si>
    <t>400-0043</t>
  </si>
  <si>
    <t>5.25" Vertical Extension</t>
  </si>
  <si>
    <t>400-0205</t>
  </si>
  <si>
    <t>5.25" CRT Base</t>
  </si>
  <si>
    <t>400-0403</t>
  </si>
  <si>
    <t>Turret Base</t>
  </si>
  <si>
    <t>400-6753</t>
  </si>
  <si>
    <t>Top Panel, with Grommet</t>
  </si>
  <si>
    <t>416-0012</t>
  </si>
  <si>
    <t>AC Power Cord (North America)</t>
  </si>
  <si>
    <t>416-0020</t>
  </si>
  <si>
    <t>AC Power Cord (United Kingdom)</t>
  </si>
  <si>
    <t>416-0043</t>
  </si>
  <si>
    <t>Fuse, 3 Amp</t>
  </si>
  <si>
    <t>416-0047</t>
  </si>
  <si>
    <t>Spare Wireless Headset Battery</t>
  </si>
  <si>
    <t>416-1592</t>
  </si>
  <si>
    <t>AC Power Cord (Australia)</t>
  </si>
  <si>
    <t>416-1593</t>
  </si>
  <si>
    <t>AC Power Cord (Europe)</t>
  </si>
  <si>
    <t>416-1594</t>
  </si>
  <si>
    <t>AC Power Cord (Japan)</t>
  </si>
  <si>
    <t>683-0100</t>
  </si>
  <si>
    <t>2 Port Serial RS-232 and 1 LPT port I/O PCI-Express 1x Card</t>
  </si>
  <si>
    <t>683-0103</t>
  </si>
  <si>
    <t>SonicWall Comprehensive Gateway Security Suite (3 years) for TZ 400</t>
  </si>
  <si>
    <t>683-0105</t>
  </si>
  <si>
    <t>SonicWall TZ 400</t>
  </si>
  <si>
    <t>683-0119</t>
  </si>
  <si>
    <t>HP Z23n 22.5-inch IPS Display, 1920x1080</t>
  </si>
  <si>
    <t>683-0120</t>
  </si>
  <si>
    <t>HP Z24n 24-inch IPS Display, 1920x1200</t>
  </si>
  <si>
    <t>683-0131</t>
  </si>
  <si>
    <t>SALI Tower Server</t>
  </si>
  <si>
    <t>683-0134</t>
  </si>
  <si>
    <t>CAD and GIS Small Form Factor Tower Server</t>
  </si>
  <si>
    <t>683-0138</t>
  </si>
  <si>
    <t>Small Form Factor CAD Workstation</t>
  </si>
  <si>
    <t>683-0139</t>
  </si>
  <si>
    <t>CAD / GIS Workstation</t>
  </si>
  <si>
    <t>683-0200</t>
  </si>
  <si>
    <t>MAX Software - GIS Viewer</t>
  </si>
  <si>
    <t>683-0201</t>
  </si>
  <si>
    <t>MAX Software - GIS Data Publisher</t>
  </si>
  <si>
    <t>683-0202</t>
  </si>
  <si>
    <t>MAX Software - Mobile Server System - Server Software (Includes AVL, CAD, and MAP)</t>
  </si>
  <si>
    <t>683-0203</t>
  </si>
  <si>
    <t>MAX Software - AVL Upgrade for Dispatch GIS Viewer (Requires Dispatch GIS Viewer)</t>
  </si>
  <si>
    <t>683-0221</t>
  </si>
  <si>
    <t>CAD SQL Server</t>
  </si>
  <si>
    <t>683-0222</t>
  </si>
  <si>
    <t>17-Inch LCD Flat Panel Monitor for Rack</t>
  </si>
  <si>
    <t>683-0225</t>
  </si>
  <si>
    <t>CAD and GIS Network Supplies</t>
  </si>
  <si>
    <t>683-0229</t>
  </si>
  <si>
    <t>MAX Software - CAD Administrator's Station</t>
  </si>
  <si>
    <t>683-0230</t>
  </si>
  <si>
    <t>MAX Software - Stand alone ANI/ALI System</t>
  </si>
  <si>
    <t>683-0232</t>
  </si>
  <si>
    <t>MAX Software - Vehicle Monitoring System Stand Alone Client for AVL</t>
  </si>
  <si>
    <t>683-0234</t>
  </si>
  <si>
    <t>MAX Software - CAD Workstation Client</t>
  </si>
  <si>
    <t>683-0235</t>
  </si>
  <si>
    <t>MAX Software - In-vehicle Mobile CAD Client</t>
  </si>
  <si>
    <t>683-0236</t>
  </si>
  <si>
    <t>MAX Software - Mobile CAD - NCIC Query</t>
  </si>
  <si>
    <t>683-0237</t>
  </si>
  <si>
    <t>MAX Software - NCIC query only module for CAD Client</t>
  </si>
  <si>
    <t>683-0238</t>
  </si>
  <si>
    <t>MAX Software - CAD Server Software</t>
  </si>
  <si>
    <t>683-0239</t>
  </si>
  <si>
    <t>MAX Software - NCIC query module for CAD Server</t>
  </si>
  <si>
    <t>683-0240</t>
  </si>
  <si>
    <t>MAX Software - Data Manager Database Comparison Client</t>
  </si>
  <si>
    <t>683-0242</t>
  </si>
  <si>
    <t>MAX Software - GIS Map Editor</t>
  </si>
  <si>
    <t>683-0243</t>
  </si>
  <si>
    <t>MAX Software - Field Viewer w/ GPS Software</t>
  </si>
  <si>
    <t>683-0245</t>
  </si>
  <si>
    <t>MAX Software - Mobile GIS Mapmaker</t>
  </si>
  <si>
    <t>683-0247</t>
  </si>
  <si>
    <t>CAD fax modem</t>
  </si>
  <si>
    <t>683-0249</t>
  </si>
  <si>
    <t>GPS Receiver for Mobile Mapmaker</t>
  </si>
  <si>
    <t>683-0250</t>
  </si>
  <si>
    <t>USB Keyboard and Mouse Bundle</t>
  </si>
  <si>
    <t>683-0261</t>
  </si>
  <si>
    <t>Four Post Rack Cabinet, U2 Shelf Tray, Wiring Manager</t>
  </si>
  <si>
    <t>683-0262</t>
  </si>
  <si>
    <t>Microsoft 5 User Client License Pack for Windows Server</t>
  </si>
  <si>
    <t>683-0267</t>
  </si>
  <si>
    <t>MAX Software - Proxy Host Maintenance &amp; Support Software</t>
  </si>
  <si>
    <t>683-0268</t>
  </si>
  <si>
    <t>NETGEAR ProSafe 24-port Ethernet Switch 10/100/1000 Base-T</t>
  </si>
  <si>
    <t>683-0269</t>
  </si>
  <si>
    <t>Tripp-Lite SmartPro 1500RM2U UPS rack mount for CAD Server</t>
  </si>
  <si>
    <t>683-0270</t>
  </si>
  <si>
    <t>Tripp-Lite SmartPro UPS 2200RMXL2U VA for CAD Server</t>
  </si>
  <si>
    <t>683-0271</t>
  </si>
  <si>
    <t>Tripp-Lite SmartPro UPS 3000RM2U VA for Server - Input Connection NEMA L5-30P</t>
  </si>
  <si>
    <t>683-0272</t>
  </si>
  <si>
    <t>Tripp-Lite SmartPro 3000NET Tower UPS for Server - Input Connection NEMA L5-30P</t>
  </si>
  <si>
    <t>683-0273</t>
  </si>
  <si>
    <t>Tripp-Lite Smart UPS 1500LCD for Workstation</t>
  </si>
  <si>
    <t>683-0275</t>
  </si>
  <si>
    <t>CAD - RMS Server Interface</t>
  </si>
  <si>
    <t>683-0276</t>
  </si>
  <si>
    <t>CAD - SOP Protocol Application Server Interface</t>
  </si>
  <si>
    <t>683-0277</t>
  </si>
  <si>
    <t>AVL Data Location Interface for GIS/AVL Server</t>
  </si>
  <si>
    <t>683-0281</t>
  </si>
  <si>
    <t>HP ProLiant DL380 G9 Rack Server</t>
  </si>
  <si>
    <t>683-0300</t>
  </si>
  <si>
    <t>NexLog 740 base system: 3U rack-mountable, Core i3 CPU, 2 x1TB fixed-Mount HDDs (RAID 1), 1 DVD-RAM Multi-Drive, 2 Network Ports (100/1000), Embedded Linux, NexLog software, web-based configuration manager, audio controls &amp; amplified speaker on front panel, dual hot-swap 120-240VAC 50/60Hz power supplies, and 1st year warranty.</t>
  </si>
  <si>
    <t>683-0301</t>
  </si>
  <si>
    <t>NexLog 840 base system: 4U rack-mountable, Core i5 CPU, 2x1TB Fixed Mount HDDs (RAID 1), 1 DVD-RAM Multi-drive, 2 Network Ports (100/1000), Embedded Linux, NexLog software, web-based configuration manager, audio controls &amp; amplified speaker on front panel, dual hot-swap 100-240VAC 50/60Hz power supplies, and 1 year warranty.</t>
  </si>
  <si>
    <t>683-0302</t>
  </si>
  <si>
    <t>Integrated 7" Color LCD Touch Screen Display for NexLog 740</t>
  </si>
  <si>
    <t>683-0303</t>
  </si>
  <si>
    <t>Non-Display Front Panel - NexLog 740 (std)</t>
  </si>
  <si>
    <t>683-0304</t>
  </si>
  <si>
    <t>7" Color LCD Touch Screen for NexLog 840</t>
  </si>
  <si>
    <t>683-0305</t>
  </si>
  <si>
    <t>Non-Display Front Panel - NexLog 840 (std)</t>
  </si>
  <si>
    <t>683-0306</t>
  </si>
  <si>
    <t>Standard 740: 2x1TB Fixed s/w-RAID1=1TB storage</t>
  </si>
  <si>
    <t>683-0307</t>
  </si>
  <si>
    <t>Upgrade 740 to 2x2TB Fixed s/w-RAID1=2TB storage</t>
  </si>
  <si>
    <t>683-0308</t>
  </si>
  <si>
    <t xml:space="preserve">Upgrade 740* to 2x1TB HotSwap RAID1=1TB storage </t>
  </si>
  <si>
    <t>683-0309</t>
  </si>
  <si>
    <t>Upgrade 740 to 2x2TB HotSwap RAID1=2TB storage</t>
  </si>
  <si>
    <t>683-0310</t>
  </si>
  <si>
    <t>Upgrade 740 to 4x1TB HotSwap RAID5=3TB storage</t>
  </si>
  <si>
    <t>683-0311</t>
  </si>
  <si>
    <t>Upgrade 740 to 4x2TB HotSwap RAID5=6TB storage</t>
  </si>
  <si>
    <t>683-0312</t>
  </si>
  <si>
    <t>Upgrade 740 to 4x1TB HotSwap RAID10=2TB storage</t>
  </si>
  <si>
    <t>683-0313</t>
  </si>
  <si>
    <t>Upgrade 740 to 4x2TB HotSwap RAID10=4TB storage</t>
  </si>
  <si>
    <t>683-0315</t>
  </si>
  <si>
    <t>Standard 840: 2x1TB Fixed s/w RAID1=1TB storage</t>
  </si>
  <si>
    <t>683-0316</t>
  </si>
  <si>
    <t>Upgrade 840 to 2x2TB Fixed RAID1=2TB storage</t>
  </si>
  <si>
    <t>683-0317</t>
  </si>
  <si>
    <t xml:space="preserve">Upgrade 840* to 2x1TB HotSwap RAID1=1TB storage </t>
  </si>
  <si>
    <t>683-0318</t>
  </si>
  <si>
    <t>Upgrade 840 to 2x2TB HotSwap RAID1=2TB storage</t>
  </si>
  <si>
    <t>683-0319</t>
  </si>
  <si>
    <t>Upgrade 840 to 4x1TB HotSwap RAID5=3TB storage</t>
  </si>
  <si>
    <t>683-0320</t>
  </si>
  <si>
    <t>Upgrade 840 to 4x2TB HotSwap RAID5=6TB storage</t>
  </si>
  <si>
    <t>683-0321</t>
  </si>
  <si>
    <t>Upgrade 840 to 4x1TB HotSwap RAID10=2TB storage</t>
  </si>
  <si>
    <t>683-0322</t>
  </si>
  <si>
    <t>Upgrade 840 to 4x2TB HotSwap RAID10=4TB storage</t>
  </si>
  <si>
    <t>683-0324</t>
  </si>
  <si>
    <t>Standard 740: 1xDVD-RAM Drive</t>
  </si>
  <si>
    <t>683-0325</t>
  </si>
  <si>
    <t>Upgrade 740 to 2 DVD-RAM Drives</t>
  </si>
  <si>
    <t>683-0328</t>
  </si>
  <si>
    <t>Standard 840: 1xDVD-RAM Drive</t>
  </si>
  <si>
    <t>683-0329</t>
  </si>
  <si>
    <t>Upgrade 840 to 2xDVD-RAM Drives</t>
  </si>
  <si>
    <t>683-0334</t>
  </si>
  <si>
    <t>Central Archive License (for archive to another NexLog)</t>
  </si>
  <si>
    <t>683-0335</t>
  </si>
  <si>
    <t>Additional Network Archive License (1 is included):</t>
  </si>
  <si>
    <t>683-0336</t>
  </si>
  <si>
    <t>Dual hot-swap power supplies, 120/240VAC (standard)</t>
  </si>
  <si>
    <t>683-0337</t>
  </si>
  <si>
    <t>Upgrade one 740 power supply to -48VDC at time of initial order (NexLog 740 only)</t>
  </si>
  <si>
    <t>683-0338</t>
  </si>
  <si>
    <t>Upgrade both 740 power supplies to -48VDC at time of initial order (NexLog 740 only)</t>
  </si>
  <si>
    <t>683-0339</t>
  </si>
  <si>
    <t>Rack Mount Slides - 4 Post, 3U (for NexLog 740)</t>
  </si>
  <si>
    <t>683-0340</t>
  </si>
  <si>
    <t>Rack Mount Slides - 2 Post Center Mt., 3U (for NexLog 740)</t>
  </si>
  <si>
    <t>683-0341</t>
  </si>
  <si>
    <t>Rack Mount Slides - 4 Post, 4U (for NexLog 840)</t>
  </si>
  <si>
    <t>683-0342</t>
  </si>
  <si>
    <t>Rack Mount Slides - 2 Post Center Mt. 4U (for NexLog 840)</t>
  </si>
  <si>
    <t>683-0346</t>
  </si>
  <si>
    <t>8 pack MediaWorks PLUS (web) concurrent license</t>
  </si>
  <si>
    <t>683-0347</t>
  </si>
  <si>
    <t>Label Printer for DVD-RAM or Blu-Ray</t>
  </si>
  <si>
    <t>683-0348</t>
  </si>
  <si>
    <t>External USB Modem for Remote Diagnostics</t>
  </si>
  <si>
    <t>683-0349</t>
  </si>
  <si>
    <t>8-Channel Analog Card, 8 Ch. Licenses</t>
  </si>
  <si>
    <t>683-0350</t>
  </si>
  <si>
    <t>16-Channel Analog Card, 16 Ch. Licenses</t>
  </si>
  <si>
    <t>683-0351</t>
  </si>
  <si>
    <t>24-Channel Analog Card, 24 Ch. Licenses</t>
  </si>
  <si>
    <t>683-0352</t>
  </si>
  <si>
    <t>8-Channel Digital PBX Station Card, 8 Ch. Lic.</t>
  </si>
  <si>
    <t>683-0353</t>
  </si>
  <si>
    <t>16-Channel Digital PBX Station Card, 16 Ch. Lic.</t>
  </si>
  <si>
    <t>683-0354</t>
  </si>
  <si>
    <t>24-Channel Digital PBX Station Card, 24 Ch. Lic.</t>
  </si>
  <si>
    <t>683-0355</t>
  </si>
  <si>
    <t>24-Channel T1/PRI Passive Tap Card, 24 Ch. Lic.</t>
  </si>
  <si>
    <t>683-0356</t>
  </si>
  <si>
    <t>48-Channel T1/PRI Passive Tap Card, 48 Ch. Lic.</t>
  </si>
  <si>
    <t>683-0357</t>
  </si>
  <si>
    <t>30-Channel E1 Passive Tap Card, 30 Ch. Lic.</t>
  </si>
  <si>
    <t>683-0358</t>
  </si>
  <si>
    <t>60-Channel E1 Passive Tap Card, 60 Ch. Lic.</t>
  </si>
  <si>
    <t>683-0359</t>
  </si>
  <si>
    <t>Single-port 100/1000 PCI Network Card for NexLog 740 or NexLog 840</t>
  </si>
  <si>
    <t>683-0360</t>
  </si>
  <si>
    <t>24 port GPIO PCI Card/Cable Kit (non-isolated; 24 inputs)</t>
  </si>
  <si>
    <t>683-0361</t>
  </si>
  <si>
    <t>IRIG B(1) Time Synchronization Universal PCI Card</t>
  </si>
  <si>
    <t>683-0362</t>
  </si>
  <si>
    <t xml:space="preserve">MDC1200 Decode license (per Analog Card) </t>
  </si>
  <si>
    <t>683-0366</t>
  </si>
  <si>
    <t>Internal IP Recorder with First 8 G.711 Channels</t>
  </si>
  <si>
    <t>683-0367</t>
  </si>
  <si>
    <t>Additional Internal IP G.711 8-Channel license pack</t>
  </si>
  <si>
    <t>683-0368</t>
  </si>
  <si>
    <t>Internal IP G.729 8-Channel license add-on pack</t>
  </si>
  <si>
    <t>683-0369</t>
  </si>
  <si>
    <t>NG911 SIPREC License; Requires IP Channels - USA/Canada only</t>
  </si>
  <si>
    <t>683-0370</t>
  </si>
  <si>
    <t>NG911 Logging Web Service License - USA/Canada only</t>
  </si>
  <si>
    <t>683-0371</t>
  </si>
  <si>
    <t>Windows Screen Recording (First 5 PCs on recorder)</t>
  </si>
  <si>
    <t>683-0376</t>
  </si>
  <si>
    <t>Windows Screen Recording (5 additional PCs on recorder)</t>
  </si>
  <si>
    <t>683-0377</t>
  </si>
  <si>
    <t>Quality Factor Software: FIRST 20 Agents (Requires MediaWorks PLUS)</t>
  </si>
  <si>
    <t>683-0382</t>
  </si>
  <si>
    <t>Quality Factor Software: 20 Agent ADD-ON license pack</t>
  </si>
  <si>
    <t>683-0383</t>
  </si>
  <si>
    <t>911 NENA ANI/ALI CAD Spill Integration - USA/Canada only</t>
  </si>
  <si>
    <t>683-0384</t>
  </si>
  <si>
    <t>Metadata Integration for Dispatch, RoIP, and Other Systems</t>
  </si>
  <si>
    <t>683-0385</t>
  </si>
  <si>
    <t>Integration to EF Johnson P25 system (Requires EF Johnson JEM Server)</t>
  </si>
  <si>
    <t>683-0387</t>
  </si>
  <si>
    <t>DTMF Selective Recording Metadata License</t>
  </si>
  <si>
    <t>683-0391</t>
  </si>
  <si>
    <t>DVSI 4-Port Networked Decoder Unit (for P25, DMR, MOTOTRBO, NXDN)</t>
  </si>
  <si>
    <t>683-0392</t>
  </si>
  <si>
    <t>9 ft. Cable for Analog or Digital PBX card:</t>
  </si>
  <si>
    <t>683-0393</t>
  </si>
  <si>
    <t>23 ft. Cable for Analog or Digital PBX card:</t>
  </si>
  <si>
    <t>683-0394</t>
  </si>
  <si>
    <t>Quick Install Kit (9 ft. Cable + "66" Block):</t>
  </si>
  <si>
    <t>683-0395</t>
  </si>
  <si>
    <t>Quick Install Kit (23 ft Cable + "66" Block)</t>
  </si>
  <si>
    <t>683-0399</t>
  </si>
  <si>
    <t>Smart Label Printer Refill (Box of 2)</t>
  </si>
  <si>
    <t>683-0404</t>
  </si>
  <si>
    <t>Spare NexLog 740 Chassis Fan</t>
  </si>
  <si>
    <t>683-0405</t>
  </si>
  <si>
    <t>Spare NexLog 740 Power Supply Assembly with 2 Modules, 120/240 VAC</t>
  </si>
  <si>
    <t>683-0407</t>
  </si>
  <si>
    <t>Spare NexLog 740 Power Supply Module, 120/240 VAC</t>
  </si>
  <si>
    <t>683-0413</t>
  </si>
  <si>
    <t>Spare NexLog 840 Power Supply Assembly with 2 Modules, 120/240 VAC</t>
  </si>
  <si>
    <t>683-0414</t>
  </si>
  <si>
    <t>Spare NexLog 840 Power Supply Module, 120/240 VAC</t>
  </si>
  <si>
    <t>683-0417</t>
  </si>
  <si>
    <t>Spare DVD-RAM MultiDrive (no Media)</t>
  </si>
  <si>
    <t>683-0418</t>
  </si>
  <si>
    <t>2-Sided DVD-RAM Disc (9.4GB Total)</t>
  </si>
  <si>
    <t>683-0420</t>
  </si>
  <si>
    <t>Spare 1TB Hard Drive for Removable Archive</t>
  </si>
  <si>
    <t>683-0433</t>
  </si>
  <si>
    <t>Upgrade 740 to 2x4TB HotSwap RAID1=4TB storage</t>
  </si>
  <si>
    <t>683-0434</t>
  </si>
  <si>
    <t>Upgrade 740 to 4x4TB HotSwap RAID10 = 8TB storage</t>
  </si>
  <si>
    <t>683-0435</t>
  </si>
  <si>
    <t>Upgrade 740 to 4x4TB HotSwap RAID5=12TB storage</t>
  </si>
  <si>
    <t>683-0436</t>
  </si>
  <si>
    <t>Upgrade 840 to 2x4TB HotSwap RAID1=4TB storage</t>
  </si>
  <si>
    <t>683-0437</t>
  </si>
  <si>
    <t>Upgrade 840 to 4x4TB HotSwap RAID10=8TB storage</t>
  </si>
  <si>
    <t>683-0438</t>
  </si>
  <si>
    <t>Upgrade 840 to 4x4TB HotSwap RAID5=12TB storage</t>
  </si>
  <si>
    <t>683-0439</t>
  </si>
  <si>
    <t>Upgrade 740 to 1 Blu-Ray Drive</t>
  </si>
  <si>
    <t>683-0440</t>
  </si>
  <si>
    <t>Upgrade 740 to 2 Blu-Ray Drives</t>
  </si>
  <si>
    <t>683-0441</t>
  </si>
  <si>
    <t>Upgrade 840 to 1 Blu-Ray Drive</t>
  </si>
  <si>
    <t>683-0442</t>
  </si>
  <si>
    <t>Upgrade 840 to 2 Blu-Ray Drives</t>
  </si>
  <si>
    <t>683-0443</t>
  </si>
  <si>
    <t>TeraStation Rackmt NAS: 4 x 1TB RAID5 (3TB Storage)</t>
  </si>
  <si>
    <t>683-0444</t>
  </si>
  <si>
    <t>TeraStation Rackmt NAS: 4 x 2TB RAID5 (6TB Storage)</t>
  </si>
  <si>
    <t>683-0445</t>
  </si>
  <si>
    <t>MediaWorks PLUS option with French GUI (text from Google)</t>
  </si>
  <si>
    <t>683-0446</t>
  </si>
  <si>
    <t>MediaWorks PLUS option with Spanish GUI (text from Google)</t>
  </si>
  <si>
    <t>683-0447</t>
  </si>
  <si>
    <t>MediaWorks PLUS with other language GUI (text from Google) Call for Quote</t>
  </si>
  <si>
    <t>683-0448</t>
  </si>
  <si>
    <t>Geo Search/View (Requires Lat/Lon, MW PLUS, Google Maps)</t>
  </si>
  <si>
    <t>683-0450</t>
  </si>
  <si>
    <t>24-Ch. T1 Terminating (2-Port Card w/1 Port Enabled)</t>
  </si>
  <si>
    <t>683-0451</t>
  </si>
  <si>
    <t>48-Ch. T1 Terminating (2-Port Card w/2 Ports Enabled)</t>
  </si>
  <si>
    <t>683-0452</t>
  </si>
  <si>
    <t>30-Ch. E1 Terminating (2-Port Card w/1 Port Enabled)</t>
  </si>
  <si>
    <t>683-0453</t>
  </si>
  <si>
    <t>60-Ch. E1 Terminating (2-Port Card w/2 Ports Enabled)</t>
  </si>
  <si>
    <t>683-0454</t>
  </si>
  <si>
    <t>Enable 2nd T1 Port on Dual-Port T1 Terminating Card (after initial installation)</t>
  </si>
  <si>
    <t>683-0455</t>
  </si>
  <si>
    <t>Enable 2nd E1 Port on Dual-Port E1 Terminating Card (after initial installation)</t>
  </si>
  <si>
    <t>683-0457</t>
  </si>
  <si>
    <t>911 Non-i3 SIP Trunk Lic. (Requires IP Channels)</t>
  </si>
  <si>
    <t>683-0458</t>
  </si>
  <si>
    <t xml:space="preserve">NexLog API Access License: Control and Tagging </t>
  </si>
  <si>
    <t>683-0459</t>
  </si>
  <si>
    <t>NexLog API Access License: Replay and Live Monitoring</t>
  </si>
  <si>
    <t>683-0460</t>
  </si>
  <si>
    <t>Integration to Harris/Tait DMR Tier 3, DMR Tier 2, or MPT-IP system</t>
  </si>
  <si>
    <t>683-0461</t>
  </si>
  <si>
    <t>ED137B/ED137C-Part4 IP-based ATC License (Requires IP Channels)</t>
  </si>
  <si>
    <t>683-0462</t>
  </si>
  <si>
    <t>Mandatory Remote Install Prep for P25 or TETRA; (Non-Discountable)</t>
  </si>
  <si>
    <t>683-0463</t>
  </si>
  <si>
    <t>Optional On-Site Assistance for P25; USA; 2 days (Non-Discountable)</t>
  </si>
  <si>
    <t>683-0464</t>
  </si>
  <si>
    <t>10-Pack Blu-Ray Re-Writable Bare Disc</t>
  </si>
  <si>
    <t>683-0465</t>
  </si>
  <si>
    <t>Spare BluRay Drive (no Media)</t>
  </si>
  <si>
    <t>683-0468</t>
  </si>
  <si>
    <t>Upgrade to 2 x 1TB Solid State Drive Fixed Mt s/w-RAID1=1TB stor.</t>
  </si>
  <si>
    <t>683-0469</t>
  </si>
  <si>
    <t>Upgrade to 2 x 1TB Solid State Drive Hot Swap h/w-RAID1=1TB stor.</t>
  </si>
  <si>
    <t>683-0470</t>
  </si>
  <si>
    <t>Upgrade 740 to 1x1TB Removable HDD + 1 DVD-RAM Drive</t>
  </si>
  <si>
    <t>683-0471</t>
  </si>
  <si>
    <t>Upgrade 740 to 1x1TB Removable HDD + 2 DVD-RAM Drives</t>
  </si>
  <si>
    <t>683-0472</t>
  </si>
  <si>
    <t>683-0473</t>
  </si>
  <si>
    <t>683-0474</t>
  </si>
  <si>
    <t>Upgrade 840 to 1x1TB Removable HDD+1xDVD-RAM Drive</t>
  </si>
  <si>
    <t>683-0475</t>
  </si>
  <si>
    <t>Upgrade 840 to 1x1TB Removable HDD+2 DVD-RAM Drives</t>
  </si>
  <si>
    <t>683-0476</t>
  </si>
  <si>
    <t>45 Baud Analog TTY Decoder for TDD/SMS-to-911 (for Analog channels)</t>
  </si>
  <si>
    <t>683-0477</t>
  </si>
  <si>
    <t>NexLog Access Bridge License</t>
  </si>
  <si>
    <t>683-0478</t>
  </si>
  <si>
    <t>8 pack MediaWorks MOBILE (web) concurrent license</t>
  </si>
  <si>
    <t>683-0479</t>
  </si>
  <si>
    <t>Eventide MP3 option for MediaWorks PLUS</t>
  </si>
  <si>
    <t>683-0480</t>
  </si>
  <si>
    <t>Eventide SSL Enabler option</t>
  </si>
  <si>
    <t>683-0481</t>
  </si>
  <si>
    <t>Enhanced Reporting Package</t>
  </si>
  <si>
    <t>683-0482</t>
  </si>
  <si>
    <t>Windows User Tracker software option</t>
  </si>
  <si>
    <t>683-0483</t>
  </si>
  <si>
    <t>Integration to Mitel 3300 Secure Recording Connector (SRC)</t>
  </si>
  <si>
    <t>683-0484</t>
  </si>
  <si>
    <t>Integration to ATOS/Unify "Xpert" turret (real-time metadata from master turret)</t>
  </si>
  <si>
    <t>683-0485</t>
  </si>
  <si>
    <t>Eventide Interface license for Cisco Built-in-Bridge (BiB)</t>
  </si>
  <si>
    <t>683-0486</t>
  </si>
  <si>
    <t>Eventide Interface license (audio) for West VIPER 911 IP/SPAN Recording</t>
  </si>
  <si>
    <t>683-0487</t>
  </si>
  <si>
    <t>Eventide Interface license (audio) for Motorola VESTA 911 IP/SPAN Recording</t>
  </si>
  <si>
    <t>683-0488</t>
  </si>
  <si>
    <t>Integration to Motorola ASTRO 25 system - Initial ASTRO version - SINGLE AIS</t>
  </si>
  <si>
    <t>683-0489</t>
  </si>
  <si>
    <t>Integration to Motorola ASTRO 25 system - Initial ASTRO version - per ADD'L AIS</t>
  </si>
  <si>
    <t>683-0490</t>
  </si>
  <si>
    <t>Integration to Motorola ASTRO 25 system - Subsequent ASTRO version - SINGLE AIS</t>
  </si>
  <si>
    <t>683-0491</t>
  </si>
  <si>
    <t>Integration to Motorola ASTRO 25 system-Subsequent ASTRO version- per ADD'L AIS</t>
  </si>
  <si>
    <t>683-0492</t>
  </si>
  <si>
    <t>Smartnet Integration to customer's GenSpout (requires Analog Recording Channels; Also Requires Clear Analog Audio to Recorder for Each Trunked RF Channel)</t>
  </si>
  <si>
    <t>683-0493</t>
  </si>
  <si>
    <t>SmartZone Integration to customer's GenSpout (requires Analog Recording Channels; Also Requires Clear Analog Audio to Recorder for Each Trunked RF Channel)</t>
  </si>
  <si>
    <t>683-0494</t>
  </si>
  <si>
    <t>Integration to Harris VIDA P25 SR10A/SR10A1 (or later) system via VNIC</t>
  </si>
  <si>
    <t>683-0495</t>
  </si>
  <si>
    <t>Integration to Harris VIDA P25 - Upgrade to Subsequent VIDA version</t>
  </si>
  <si>
    <t>683-0496</t>
  </si>
  <si>
    <t>OTAR Integration to Harris VIDA P25 KMF - Initial Harris KMF version</t>
  </si>
  <si>
    <t>683-0497</t>
  </si>
  <si>
    <t>OTAR Integration to Harris VIDA P25 KMF - Upgrade to subsequent KMF version</t>
  </si>
  <si>
    <t>683-0498</t>
  </si>
  <si>
    <t>Integration to Tait P25 trunked system via ISSI</t>
  </si>
  <si>
    <t>683-0499</t>
  </si>
  <si>
    <t>OTAR Integration to Tait KMF</t>
  </si>
  <si>
    <t>683-0501</t>
  </si>
  <si>
    <t>Integration to Motorola MotoTRBO controllerless system (IP Site Connect, Capacity Plus or Linked Capacity Plus) via Network Applications Interface-Voice (NAI-Voice)</t>
  </si>
  <si>
    <t>683-0502</t>
  </si>
  <si>
    <t>Integration to ICOM IDAS Conventional system</t>
  </si>
  <si>
    <t>683-0504</t>
  </si>
  <si>
    <t>DVSI 2-Port USB Decoder Unit (for P25, DMR, MOTOTRBO, NXDN) - Max 8</t>
  </si>
  <si>
    <t>683-0505</t>
  </si>
  <si>
    <t>Mandatory license fee for Initial System Release - for end-customer with ONE AIS (or FIRST AIS) (Non-Discountable; must be pre-paid)</t>
  </si>
  <si>
    <t>683-0506</t>
  </si>
  <si>
    <t>Mandatory license fee for Initial System Release - for same end-customer, PER EACH AIS BEYOND FIRST AIS (Non-Discountable; must be pre-paid)</t>
  </si>
  <si>
    <t>683-0507</t>
  </si>
  <si>
    <t>Mandatory license fee for Upgrade to a subsequent System Release - for end-customer with ONE AIS (or FIRST AIS) (Non-Discountable; must be pre-paid)</t>
  </si>
  <si>
    <t>683-0508</t>
  </si>
  <si>
    <t>Mandatory license fee for Upgrade to a subsequent System Release - for same end-customer, PER EACH AIS BEYOND FIRST AIS (Non-Discountable; must be pre-paid)</t>
  </si>
  <si>
    <t>683-0510</t>
  </si>
  <si>
    <t>Upgrade 740 to 2x2TB HotSwap RAID1 +HotSpare 2TB=2TB storage</t>
  </si>
  <si>
    <t>683-0511</t>
  </si>
  <si>
    <t>Upgrade 740 to 2x4TB HotSwap RAID1 +HotSpare 4TB=4TB storage</t>
  </si>
  <si>
    <t>683-0512</t>
  </si>
  <si>
    <t>Upgrade 740 to 3x2TB HotSwap RAID5 +HotSpare 2TB=4TB storage</t>
  </si>
  <si>
    <t>683-0513</t>
  </si>
  <si>
    <t>Upgrade 740 to 3x4TB HotSwap RAID5 +HotSpare 4TB=8TB storage</t>
  </si>
  <si>
    <t>683-0514</t>
  </si>
  <si>
    <t>Upgrade 740 to 1xRDX (with 1TB Cartridge) + 1xDVD-RAM Drive</t>
  </si>
  <si>
    <t>683-0515</t>
  </si>
  <si>
    <t>Upgrade 740 to 1xRDX (with 1TB Cartridge) + 2xDVD-RAM Drives</t>
  </si>
  <si>
    <t>683-0516</t>
  </si>
  <si>
    <t>Upgrade 740 to 2xRDX (each w/1TB Cartridge)+1xDVD-RAM Drive</t>
  </si>
  <si>
    <t>683-0517</t>
  </si>
  <si>
    <t>Upgrade 840 to 2x2TB HotSwap RAID1 + HotSpare 2TB=2TB storage</t>
  </si>
  <si>
    <t>683-0518</t>
  </si>
  <si>
    <t>Upgrade 840 to 2x4TB HotSwap RAID1 +HotSpare 4TB=4TB storage</t>
  </si>
  <si>
    <t>683-0519</t>
  </si>
  <si>
    <t>Upgrade 840 to 3x2TB HotSwap RAID5 +HotSpare 2TB=4TB storage</t>
  </si>
  <si>
    <t>683-0520</t>
  </si>
  <si>
    <t>Upgrade 840 to 3x4TB HotSwap RAID5 +HotSpare 4TB=8TB storage</t>
  </si>
  <si>
    <t>683-0521</t>
  </si>
  <si>
    <t>Upgrade 840 to 2x1TB Removable HDD+1xDVD-RAM Drive</t>
  </si>
  <si>
    <t>683-0522</t>
  </si>
  <si>
    <t>Upgrade 840 to 1xRDX (with 1TB Cartridge)+1xDVD-RAM Drive</t>
  </si>
  <si>
    <t>683-0523</t>
  </si>
  <si>
    <t>Upgrade 840 to 1xRDX (with 1TB Cartridge)+2xDVD-RAM Drives</t>
  </si>
  <si>
    <t>683-0524</t>
  </si>
  <si>
    <t>Upgrade 840 to 2xRDX (each w/ 1TB Cartridge)+1xDVD-RAM Drive</t>
  </si>
  <si>
    <t>683-0525</t>
  </si>
  <si>
    <t>Dual Port 100/1000 PCI-X Network Card (for NexLog 740 or NexLog 840; Max QTY 1)</t>
  </si>
  <si>
    <t>683-0526</t>
  </si>
  <si>
    <t>Dual Port 100MB/1000 PCIe Network Card (for NexLog 740 only - Max QTY 1)</t>
  </si>
  <si>
    <t>683-0527</t>
  </si>
  <si>
    <t>Quad Port 100/1000 PCIe Network Card (for NexLog 740 only - Max QTY 1)</t>
  </si>
  <si>
    <t>683-0528</t>
  </si>
  <si>
    <t>Pack and Go Feature - For Export of Incident along with Packaged Windows-installable Player</t>
  </si>
  <si>
    <t>683-0529</t>
  </si>
  <si>
    <t>Eventide Encryption-At-Rest option</t>
  </si>
  <si>
    <t>683-0530</t>
  </si>
  <si>
    <t>Enhanced Active Directory Integration - Remote Technical Support (Non-Discountable)</t>
  </si>
  <si>
    <t>683-0531</t>
  </si>
  <si>
    <t>Quality Factor Advanced Evaluation Scheduling Option (for QA recording selection based on available ANI/ALI or CAD metadata in the recorder's database)</t>
  </si>
  <si>
    <t>683-0532</t>
  </si>
  <si>
    <t>Quality Assurance "Word Factor" option (May Help to Identify Candidate Calls for Evaluation; US English only, Experimental/Free)</t>
  </si>
  <si>
    <t>683-0533</t>
  </si>
  <si>
    <t>Linux Screen Recording (First 5 Linux PCs)</t>
  </si>
  <si>
    <t>683-0534</t>
  </si>
  <si>
    <t>Linux Screen Recording (5 additional Linux PCs)</t>
  </si>
  <si>
    <t>683-0535</t>
  </si>
  <si>
    <t>P25 Encryption Key Management Option (non-OTAR)</t>
  </si>
  <si>
    <t>683-0536</t>
  </si>
  <si>
    <t>Location Capture &amp; Display for Harris P25 SR10A.3/later (requires use of Harris P25 radios w/GPS and any required Harris licensing)</t>
  </si>
  <si>
    <t>683-0537</t>
  </si>
  <si>
    <t>Integration to Motorola MotoTRBO Capacity MAX System via Motorola Voice and Radio Command (VRC) Gateway(s)</t>
  </si>
  <si>
    <t>683-0538</t>
  </si>
  <si>
    <t>Location Capture &amp; Display for Harris/Tait DMR Tier III (requires use of Tait DMR radios w/GPS and any required Harris/Tait licensing)</t>
  </si>
  <si>
    <t>683-0539</t>
  </si>
  <si>
    <t>Integration to Motorola DIMETRA IP system, Non-EEE, Initial 8.x or 9.x release</t>
  </si>
  <si>
    <t>683-0540</t>
  </si>
  <si>
    <t>Integration to Motorola DIMETRA IP system, Non-EEE, Subsequent 8.x or 9.x version</t>
  </si>
  <si>
    <t>683-0541</t>
  </si>
  <si>
    <t>Integration to Kenwood NexEdge Trunking System (Type C, Gen.1 Trunking)</t>
  </si>
  <si>
    <t>683-0542</t>
  </si>
  <si>
    <t>Solacom i3 Data Handling License</t>
  </si>
  <si>
    <t>683-0543</t>
  </si>
  <si>
    <t>SMS Recording Enabler for IP channels (for West VIPER, Emergitech)</t>
  </si>
  <si>
    <t>683-0544</t>
  </si>
  <si>
    <t>SMS-only IP Channel License (24 Pack) for Motorola VESTA</t>
  </si>
  <si>
    <t>683-0545</t>
  </si>
  <si>
    <t>SMS-only IP Channel License (24 pack) for Zetron MAX Call Taking</t>
  </si>
  <si>
    <t>683-0546</t>
  </si>
  <si>
    <t>9-1-1 SMS/TXT Capture Enabler (non-SIPREC)</t>
  </si>
  <si>
    <t>683-0547</t>
  </si>
  <si>
    <t>Motorola Spillman CAD Integration</t>
  </si>
  <si>
    <t>683-0548</t>
  </si>
  <si>
    <t>Voice Replay Synchronization for Thales TopSky</t>
  </si>
  <si>
    <t>683-0549</t>
  </si>
  <si>
    <t>IP-based ASTERIX ATC/ATM Data Recording, with Remotely Controllable Retransmission to Customer's Display Endpoint. Remote Control is via MediaWorks Plus software or Eventide NexLog API (also requires IP Channels for ASTERIX Data Capture).</t>
  </si>
  <si>
    <t>683-0550</t>
  </si>
  <si>
    <t>ATC Impound, Quarantine and Legal Audit Enabler for MediaWorks Plus</t>
  </si>
  <si>
    <t>683-0551</t>
  </si>
  <si>
    <t>ATC Quarantine Storage License (1 required per Quarantine storage location)</t>
  </si>
  <si>
    <t>683-0552</t>
  </si>
  <si>
    <t>Upgrade NexLog 740 for Vehicular or Shipboard usage (extra internal brackets)</t>
  </si>
  <si>
    <t>683-0553</t>
  </si>
  <si>
    <t>End-User Technical Training at Eventide for 1-6 Trainees (price is per day)</t>
  </si>
  <si>
    <t>683-0554</t>
  </si>
  <si>
    <t>Factory Acceptance Testing at Eventide (price is per day)</t>
  </si>
  <si>
    <t>683-0555</t>
  </si>
  <si>
    <t>Eventide Engineer on-site - USA destinations (price is per day)</t>
  </si>
  <si>
    <t>683-0556</t>
  </si>
  <si>
    <t>Eventide Engineer on-site - Non-USA destinations (price is per day) Call for Quote</t>
  </si>
  <si>
    <t>683-0557</t>
  </si>
  <si>
    <t>19" LCD, Keybd, and Mouse (for control without integrated front panel LCD)</t>
  </si>
  <si>
    <t>683-0558</t>
  </si>
  <si>
    <t>1U Rackmt 8-Port KVM w/Drawer + Keyboard + 19" LCD</t>
  </si>
  <si>
    <t>683-0559</t>
  </si>
  <si>
    <t>Rack-Mt. 1500VA/940W 120V APC SmartUPS-50 Min.</t>
  </si>
  <si>
    <t>683-0560</t>
  </si>
  <si>
    <t>Rack-Mt. 750VA/480W 120V APC SmartUPS-10 Min.</t>
  </si>
  <si>
    <t>683-0561</t>
  </si>
  <si>
    <t>TeraStation Rackmount NAS: 4 x 4TB RAID5 (12TB Storage)</t>
  </si>
  <si>
    <t>683-0562</t>
  </si>
  <si>
    <t>Windows PC with 19" LCD, KB, Mouse and DVD-RAM drive (no media)</t>
  </si>
  <si>
    <t>683-0563</t>
  </si>
  <si>
    <t>Windows PC with 19" LCD, KB, Mouse and Blu-ray Drive (no media)</t>
  </si>
  <si>
    <t>683-0564</t>
  </si>
  <si>
    <t>Windows PC with 19" LCD, KB, Mouse and RDX Bay (no media)</t>
  </si>
  <si>
    <t>683-0565</t>
  </si>
  <si>
    <t>42U SmartRack Premium Enclosure with plexiglass front door</t>
  </si>
  <si>
    <t>683-0566</t>
  </si>
  <si>
    <t>Spectracom NetClock with GPS Antenna</t>
  </si>
  <si>
    <t>683-0567</t>
  </si>
  <si>
    <t>Monitor Headset</t>
  </si>
  <si>
    <t>683-0568</t>
  </si>
  <si>
    <t>Spare NexLog 740 Motherboard with i3 CPU, Cooler and 4GB DIMM (for S/N 3000+)</t>
  </si>
  <si>
    <t>683-0569</t>
  </si>
  <si>
    <t>Spare 4GB DIMM Memory for NexLog 740 (S/N 3000+) or NexLog 840 (S/N 3000+)</t>
  </si>
  <si>
    <t>683-0570</t>
  </si>
  <si>
    <t>Spare i3 CPU for NexLog 740 (S/N 3000+)</t>
  </si>
  <si>
    <t>683-0571</t>
  </si>
  <si>
    <t>Spare CPU Fan for NexLog 740 (for S/N 3000+ with i3 CPU)</t>
  </si>
  <si>
    <t>683-0572</t>
  </si>
  <si>
    <t>Spare 1TB HDD for NexLog RAID Array</t>
  </si>
  <si>
    <t>683-0573</t>
  </si>
  <si>
    <t>Spare 2TB HDD for NexLog RAID Array</t>
  </si>
  <si>
    <t>683-0574</t>
  </si>
  <si>
    <t>Spare 4TB HDD for NexLog RAID Array</t>
  </si>
  <si>
    <t>683-0575</t>
  </si>
  <si>
    <t>Spare 4-port MegaRaid PCIe Card + Cache Vault + Cache Protection Module</t>
  </si>
  <si>
    <t>683-0576</t>
  </si>
  <si>
    <t>Spare 4-port MegaRaid PCIe Hardware RAID Controller (no Cache Vault)</t>
  </si>
  <si>
    <t>683-0577</t>
  </si>
  <si>
    <t>Spare Cache Vault + Cache Protection Module (ONLY) for MegaRaid PCIe Card</t>
  </si>
  <si>
    <t>683-0578</t>
  </si>
  <si>
    <t>Spare Cache Protection Module (ONLY) for MegaRaid PCIe RAID Card w/ Cache Vault</t>
  </si>
  <si>
    <t>683-0579</t>
  </si>
  <si>
    <t>Spare RDX Bay (no Media Cartridge)</t>
  </si>
  <si>
    <t>683-0580</t>
  </si>
  <si>
    <t>Spare 500GB RDX Media Cartridge (for use in RDX Archive Drive)</t>
  </si>
  <si>
    <t>683-0581</t>
  </si>
  <si>
    <t>Spare 1TB RDX Media Cartridge (for use in RDX Archive Drive)</t>
  </si>
  <si>
    <t>683-0582</t>
  </si>
  <si>
    <t>Spare 2TB RDX Media Cartridge (for use in RDX Archive Drive)</t>
  </si>
  <si>
    <t>683-0583</t>
  </si>
  <si>
    <t>Spare NexLog 840 (S/N 3000+) Single Board Computer with i5 CPU, 4GB RAM and FAN</t>
  </si>
  <si>
    <t>683-0584</t>
  </si>
  <si>
    <t>Spare i5 CPU for NexLog 840 (S/N 3000+)</t>
  </si>
  <si>
    <t>683-0585</t>
  </si>
  <si>
    <t>Spare CPU Fan for NexLog 840 (S/N 3000+ with i5 CPU)</t>
  </si>
  <si>
    <t>683-0586</t>
  </si>
  <si>
    <t>Spare NexLog 840 Chassis Fan</t>
  </si>
  <si>
    <t>709-0001</t>
  </si>
  <si>
    <t>PC Interface Cable for Programming (DB9)</t>
  </si>
  <si>
    <t>709-0002</t>
  </si>
  <si>
    <t>Handset Cable, Coiled</t>
  </si>
  <si>
    <t>709-0004</t>
  </si>
  <si>
    <t>25-Pair Cables, RJ-21, M-F, 10ft [Baseline Product]</t>
  </si>
  <si>
    <t>709-0021</t>
  </si>
  <si>
    <t>25 pair Cable with Connectors, 10' length</t>
  </si>
  <si>
    <t>709-0163-15</t>
  </si>
  <si>
    <t>USB 2.0, Type A, Type B, Cable, 15ft</t>
  </si>
  <si>
    <t>709-0167-10</t>
  </si>
  <si>
    <t>25-pr Cable, M180-M90 (10 feet)</t>
  </si>
  <si>
    <t>709-0167-25</t>
  </si>
  <si>
    <t>25-pr Cable, M180-M90 (25 feet)</t>
  </si>
  <si>
    <t>709-0167-50</t>
  </si>
  <si>
    <t>25-pr Cable, M180-M90 (50 feet)</t>
  </si>
  <si>
    <t>709-0170-10</t>
  </si>
  <si>
    <t>10 ft Shielded Cat 5e Cable for Speakers</t>
  </si>
  <si>
    <t>709-1002</t>
  </si>
  <si>
    <t>AudioCodes Gateway Diagnostic and Programming Cable</t>
  </si>
  <si>
    <t>709-7313</t>
  </si>
  <si>
    <t>Parallel Status Cable</t>
  </si>
  <si>
    <t>709-7350</t>
  </si>
  <si>
    <t>Dual TRHI Connector Cable</t>
  </si>
  <si>
    <t>709-7452</t>
  </si>
  <si>
    <t>S4000 Chanel Monitor RS-232 Cable (For programming Universal and Tone/Local Dual Channel Cards)</t>
  </si>
  <si>
    <t>709-7540</t>
  </si>
  <si>
    <t>Generic Interface cable with flying leads</t>
  </si>
  <si>
    <t>709-7814-50</t>
  </si>
  <si>
    <t>Model 26 to Model 26 cable (50')</t>
  </si>
  <si>
    <t>709-7890</t>
  </si>
  <si>
    <t>Gateway to Punch Block Y-cable (1 for every 2 Patton FXS or FXO Gateways)</t>
  </si>
  <si>
    <t>709-7916</t>
  </si>
  <si>
    <t>V.24 Digital Quantar Interface Cable</t>
  </si>
  <si>
    <t>709-7968-10</t>
  </si>
  <si>
    <t>MAX Radio Gateway to Tail Cable (10ft)</t>
  </si>
  <si>
    <t>709-7968-20</t>
  </si>
  <si>
    <t>MAX Radio Gateway to Tail Cable (20ft)</t>
  </si>
  <si>
    <t>709-7977-10</t>
  </si>
  <si>
    <t>MAX Radio Gateway to Kenwood Radios (TK-x180, TK-5x10, NX-700/800/900) Cable (10ft)</t>
  </si>
  <si>
    <t>709-7977-20</t>
  </si>
  <si>
    <t>MAX Radio Gateway to Kenwood Radios (TK-x180, TK-5x10, NX-700/800/900) Cable (20ft)</t>
  </si>
  <si>
    <t>709-7979</t>
  </si>
  <si>
    <t>4-Wire Analog Radio Interface Cable</t>
  </si>
  <si>
    <t>709-7979-10</t>
  </si>
  <si>
    <t>MAX Radio Gateway Tone Remote Cable</t>
  </si>
  <si>
    <t>709-7981-10</t>
  </si>
  <si>
    <t>MAX Radio Gateway to DIU-3000 Cable (10ft)</t>
  </si>
  <si>
    <t>709-7981-20</t>
  </si>
  <si>
    <t>MAX Radio Gateway to DIU-3000 Cable (20ft)</t>
  </si>
  <si>
    <t>709-8003-10</t>
  </si>
  <si>
    <t>MAX Radio Gateway to Harris M7300 Cable (10ft)</t>
  </si>
  <si>
    <t>709-8003-20</t>
  </si>
  <si>
    <t>MAX Radio Gateway to Harris M7300 Cable (20ft)</t>
  </si>
  <si>
    <t>709-8005-10</t>
  </si>
  <si>
    <t>MAX Radio Gateway to XTL 5000 / APX 7500 Mobile Radio Rear Accessory Cable (10ft)</t>
  </si>
  <si>
    <t>709-8005-20</t>
  </si>
  <si>
    <t>MAX Radio Gateway to XTL 5000 / APX 7500 Mobile Radio Rear Accessory Cable (20ft)</t>
  </si>
  <si>
    <t>709-8012</t>
  </si>
  <si>
    <t>MAX Call Taking TRHI Cable</t>
  </si>
  <si>
    <t>709-8013</t>
  </si>
  <si>
    <t>MAX Call Taking CAD Y-Cable</t>
  </si>
  <si>
    <t>709-8024</t>
  </si>
  <si>
    <t>MAX Radio Gateway to Advancetec Cable (Sprint Direct Connect) (6ft)</t>
  </si>
  <si>
    <t>709-8035</t>
  </si>
  <si>
    <t>MAX Radio Gateway to Advance Bridge Cable (Sprint Direct Connect)</t>
  </si>
  <si>
    <t>709-8043-10</t>
  </si>
  <si>
    <t>MAX Radio Gateway to Kenwood NX-820 Cable (10ft)</t>
  </si>
  <si>
    <t>709-8043-20</t>
  </si>
  <si>
    <t>MAX Radio Gateway to Kenwood NX-820 Cable (20ft)</t>
  </si>
  <si>
    <t>709-8065-10</t>
  </si>
  <si>
    <t>MAX Radio Gateway to XTL 5000 / APX 7500 TIB J600 Cable</t>
  </si>
  <si>
    <t>709-8086</t>
  </si>
  <si>
    <t>Analog Quantar Interface Cable</t>
  </si>
  <si>
    <t>709-8099-10</t>
  </si>
  <si>
    <t>10 ft Pathway+ to TAIT Radio Interface Cable</t>
  </si>
  <si>
    <t>709-8103</t>
  </si>
  <si>
    <t xml:space="preserve">MAX Call Taking to Harris Symphony Console Headset Bridging Cable </t>
  </si>
  <si>
    <t>709-8104</t>
  </si>
  <si>
    <t>Radio Gateway to EFJ VM5000 Cable</t>
  </si>
  <si>
    <t>802-0092</t>
  </si>
  <si>
    <t>Power Supply for 4010, 4118, 4018 or 4217B</t>
  </si>
  <si>
    <t>802-0093-1</t>
  </si>
  <si>
    <t>Punchdown Block, 50 Pin, Connectorized</t>
  </si>
  <si>
    <t>802-0097</t>
  </si>
  <si>
    <t>Handset with cable</t>
  </si>
  <si>
    <t>802-0114</t>
  </si>
  <si>
    <t>Headset Top</t>
  </si>
  <si>
    <t>802-0115</t>
  </si>
  <si>
    <t>Headset Top, Noise Cancelling</t>
  </si>
  <si>
    <t>802-0217</t>
  </si>
  <si>
    <t>Rackmount 17" LCD Monitor Keyboard Drawer with 8 Port KVM</t>
  </si>
  <si>
    <t>802-0255</t>
  </si>
  <si>
    <t>Power Supply for 802-2117 Acromag Ethernet Unit</t>
  </si>
  <si>
    <t>802-0256</t>
  </si>
  <si>
    <t>RS-232 Serial Card, 2 ports (PCI Express)</t>
  </si>
  <si>
    <t>802-0329</t>
  </si>
  <si>
    <t>1425 VA Desktop UPS</t>
  </si>
  <si>
    <t>802-0330</t>
  </si>
  <si>
    <t>2250 VA Rack Mount UPS</t>
  </si>
  <si>
    <t>802-0331</t>
  </si>
  <si>
    <t xml:space="preserve">8-port Ethernet Switch, Unmanaged </t>
  </si>
  <si>
    <t>802-0334</t>
  </si>
  <si>
    <t>RS-232 Serial Port Card, 1 port (PCI Bus)</t>
  </si>
  <si>
    <t>802-0370</t>
  </si>
  <si>
    <t>Rackmount, 12-outlet, 120 V Power Strip</t>
  </si>
  <si>
    <t>802-0383</t>
  </si>
  <si>
    <t>19" Anti-Glare Black LCD Monitor</t>
  </si>
  <si>
    <t>802-0427</t>
  </si>
  <si>
    <t>Numeric USB Keypad (24 keys)</t>
  </si>
  <si>
    <t>802-0435</t>
  </si>
  <si>
    <t>RS-232 Serial Card, 2 ports (PCI bus)</t>
  </si>
  <si>
    <t>802-0482</t>
  </si>
  <si>
    <t>APC Cabinet</t>
  </si>
  <si>
    <t>802-0579</t>
  </si>
  <si>
    <t>Footswitch, Dual w/ 20' cable</t>
  </si>
  <si>
    <t>802-0599</t>
  </si>
  <si>
    <t>Display Port to DVI-D Adapter</t>
  </si>
  <si>
    <t>802-0607</t>
  </si>
  <si>
    <t>USB Stereo Headset</t>
  </si>
  <si>
    <t>802-0671</t>
  </si>
  <si>
    <t>Handset, w/PTT, 9' coiled cord, RoHS compliant</t>
  </si>
  <si>
    <t>802-0672</t>
  </si>
  <si>
    <t>Handset, w/PTT, 9' coiled cord</t>
  </si>
  <si>
    <t>802-0673</t>
  </si>
  <si>
    <t>Handset, 6-Wire w/PTT, 15' coiled cord</t>
  </si>
  <si>
    <t>802-0692</t>
  </si>
  <si>
    <t>Power Supply, Desktop 60W</t>
  </si>
  <si>
    <t>802-0756</t>
  </si>
  <si>
    <t>Optical Mouse, Waterproof Antimicrobial</t>
  </si>
  <si>
    <t>802-0804</t>
  </si>
  <si>
    <t>Redundant Power Supply</t>
  </si>
  <si>
    <t>802-1111</t>
  </si>
  <si>
    <t>Acromag Ethernet I/O Unit</t>
  </si>
  <si>
    <t>802-1218</t>
  </si>
  <si>
    <t>MAX Call Taking IP I/O</t>
  </si>
  <si>
    <t>802-2116</t>
  </si>
  <si>
    <t>Premium Surge Protection Module for use with 802-2612 or 802-2625 (Non-ROHS</t>
  </si>
  <si>
    <t>802-2117</t>
  </si>
  <si>
    <t>802-2220</t>
  </si>
  <si>
    <t>View Sonic, LCD, 22" WS Multi-touch Monitor</t>
  </si>
  <si>
    <t>802-2311</t>
  </si>
  <si>
    <t>23" Widescreen LCD Monitor</t>
  </si>
  <si>
    <t>802-2423</t>
  </si>
  <si>
    <t>Tech Global 24" WS Multi-touch Monitor</t>
  </si>
  <si>
    <t>802-2427</t>
  </si>
  <si>
    <t>CommandIQ Power Supply</t>
  </si>
  <si>
    <t>802-2612</t>
  </si>
  <si>
    <t xml:space="preserve">Premium Surge Protection Punch Down Block 12-Pair (Non-ROHS Domestic Use Only) </t>
  </si>
  <si>
    <t>802-2625</t>
  </si>
  <si>
    <t>Premium Surge Protection Punch Down Block 25-Pair (Non-ROHS Domestic Use Only)</t>
  </si>
  <si>
    <t>802-3005</t>
  </si>
  <si>
    <t>LaserJet B&amp;W Network Printer</t>
  </si>
  <si>
    <t>802-5002</t>
  </si>
  <si>
    <t>Sound Card (PCI bus)</t>
  </si>
  <si>
    <t>802-5006</t>
  </si>
  <si>
    <t>IRR Multi-media Desktop PC Speakers</t>
  </si>
  <si>
    <t>802-5016</t>
  </si>
  <si>
    <t>RS-232 Serial Card, 1 port (PCI Express)</t>
  </si>
  <si>
    <t>802-5035</t>
  </si>
  <si>
    <t>Sound Card (PCI Express)</t>
  </si>
  <si>
    <t>802-5301</t>
  </si>
  <si>
    <t>4-Port Video Card (PCI bus)</t>
  </si>
  <si>
    <t>802-5304</t>
  </si>
  <si>
    <t>2-Port (DUAL DVI or VGA) PCI Express Video Card, 128 MB</t>
  </si>
  <si>
    <t>802-5307</t>
  </si>
  <si>
    <t>4-Port Video Card (PCI Express)</t>
  </si>
  <si>
    <t>810-0142</t>
  </si>
  <si>
    <t>19" Rack 2U Shelf</t>
  </si>
  <si>
    <t>815-9172</t>
  </si>
  <si>
    <t>Desk Adapter for Phone Rack [Baseline Product]</t>
  </si>
  <si>
    <t>901-9050</t>
  </si>
  <si>
    <t>Model 2200 Paging Terminal Top Assembly</t>
  </si>
  <si>
    <t>901-9090</t>
  </si>
  <si>
    <t>Model 2100 Paging Terminal Top Assembly</t>
  </si>
  <si>
    <t>901-9132</t>
  </si>
  <si>
    <t>Model 2200EX Paging Terminal Expansion Module (with 110/120VAC 50/60Hz power supply)</t>
  </si>
  <si>
    <t>901-9196</t>
  </si>
  <si>
    <t>Standby System Controller. Automatic Switchover - Controls up to 6 Line Transfer Panels</t>
  </si>
  <si>
    <t>901-9197</t>
  </si>
  <si>
    <t>Line Transfer Panel for Standby System Controller (6 Maximum)</t>
  </si>
  <si>
    <t>901-9207</t>
  </si>
  <si>
    <t>Model 2200 Upgrade Chassis (to upgrade from 2100)</t>
  </si>
  <si>
    <t>901-9224</t>
  </si>
  <si>
    <t>Model 4115B Console Expander (5.25" x 19")</t>
  </si>
  <si>
    <t>901-9230</t>
  </si>
  <si>
    <t>Model 26 Status/Control Panel (12 VDC Operation)</t>
  </si>
  <si>
    <t>901-9231</t>
  </si>
  <si>
    <t>Model 26 Auxiliary Status Panel (12 VDC Operation)</t>
  </si>
  <si>
    <t>901-9269</t>
  </si>
  <si>
    <t>Model 4010 Radio Dispatch Console (Desktop)</t>
  </si>
  <si>
    <t>901-9306</t>
  </si>
  <si>
    <t>Model 4118 Dispatch Console Audio Panel (5.25" x 19"), Rack Mount</t>
  </si>
  <si>
    <t>901-9325</t>
  </si>
  <si>
    <t>Deadbolt Lightning Surge Arrestor [Baseline Product]</t>
  </si>
  <si>
    <t>901-9335</t>
  </si>
  <si>
    <t>Model 4010R Radio Dispatch Console (Rackmount)</t>
  </si>
  <si>
    <t>901-9351</t>
  </si>
  <si>
    <t>Model 4018 Desktop Dispatch Console</t>
  </si>
  <si>
    <t>901-9384</t>
  </si>
  <si>
    <t>M4000 Phone Coupler</t>
  </si>
  <si>
    <t>901-9462</t>
  </si>
  <si>
    <t>M4048 Console Interface Card Cage</t>
  </si>
  <si>
    <t>901-9498</t>
  </si>
  <si>
    <t>Model 284 Multi-line Tone Remote with Built-In Paging Encoder</t>
  </si>
  <si>
    <t>901-9581</t>
  </si>
  <si>
    <t>Model 26 CAD Support Package</t>
  </si>
  <si>
    <t>901-9582</t>
  </si>
  <si>
    <t>M4020 Common Controller Card Cage</t>
  </si>
  <si>
    <t>901-9588</t>
  </si>
  <si>
    <t>Model 250 Tone Remote Adapter</t>
  </si>
  <si>
    <t>901-9608</t>
  </si>
  <si>
    <t>Model 600 Wireless Data Manager</t>
  </si>
  <si>
    <t>901-9609</t>
  </si>
  <si>
    <t>Model 620 Wireless Data Encoder</t>
  </si>
  <si>
    <t>901-9627</t>
  </si>
  <si>
    <t>IntegratorRD M4217 Audio Panel</t>
  </si>
  <si>
    <t>901-9630</t>
  </si>
  <si>
    <t>KA iRIM (Intelligent Radio Interface Module)</t>
  </si>
  <si>
    <t>901-9637</t>
  </si>
  <si>
    <t>EA iRIM (Intelligent Radio Interface Module)</t>
  </si>
  <si>
    <t>901-9653</t>
  </si>
  <si>
    <t>IP Station Unit Model 6203 (1 Station Column,3 Apparatus Columns)</t>
  </si>
  <si>
    <t>901-9654</t>
  </si>
  <si>
    <t>IP Station Unit M6204 (4 ApparatusColumns)</t>
  </si>
  <si>
    <t>901-9656</t>
  </si>
  <si>
    <t>M4219 Console Audio Interface</t>
  </si>
  <si>
    <t>901-9674</t>
  </si>
  <si>
    <t>Model 6080 Relay Module</t>
  </si>
  <si>
    <t>901-9675</t>
  </si>
  <si>
    <t>MAX Radio Gateway Conventional (DB15) Hardware</t>
  </si>
  <si>
    <t>901-9677</t>
  </si>
  <si>
    <t>MAX Radio Gateway Conventional (RJ21) Hardware</t>
  </si>
  <si>
    <t>901-9690</t>
  </si>
  <si>
    <t>MAX CNB Radio Gateway Hardware</t>
  </si>
  <si>
    <t>901-9691</t>
  </si>
  <si>
    <t>901-9693</t>
  </si>
  <si>
    <t>901-9714</t>
  </si>
  <si>
    <t xml:space="preserve">Model 284 Multi-line Tone Remote with Built-In Paging Encoder, Kenwood version </t>
  </si>
  <si>
    <t>901-9715</t>
  </si>
  <si>
    <t>MAX Central</t>
  </si>
  <si>
    <t>901-9718</t>
  </si>
  <si>
    <t>MAX Central Portal Host</t>
  </si>
  <si>
    <t>901-9725</t>
  </si>
  <si>
    <t>MAX Digital Radio Gateway</t>
  </si>
  <si>
    <t>905-0133</t>
  </si>
  <si>
    <t>Model 2200 Paging Terminal</t>
  </si>
  <si>
    <t>905-0134</t>
  </si>
  <si>
    <t>Model 2100 Paging Terminal</t>
  </si>
  <si>
    <t>905-0155</t>
  </si>
  <si>
    <t>M4048 Expansion Bundle</t>
  </si>
  <si>
    <t>905-0156</t>
  </si>
  <si>
    <t>M4048 Redundant System Bundle</t>
  </si>
  <si>
    <t>905-0157</t>
  </si>
  <si>
    <t>M4048 Basic CCE Bundle</t>
  </si>
  <si>
    <t>905-0158</t>
  </si>
  <si>
    <t>M4020 115/12VDC Capable Redundant Bundle</t>
  </si>
  <si>
    <t>905-0159</t>
  </si>
  <si>
    <t>M4020 Redundant System Bundle</t>
  </si>
  <si>
    <t>905-0177</t>
  </si>
  <si>
    <t>IntegratorRD Software, M4217 / M4219 Firmware with PC Upgrade</t>
  </si>
  <si>
    <t>905-0178</t>
  </si>
  <si>
    <t>IntegratorRD/M4217 Radio Dispatch Workstation</t>
  </si>
  <si>
    <t>905-0229</t>
  </si>
  <si>
    <t>Model 4020/4048 8 Patch Card</t>
  </si>
  <si>
    <t>905-0230</t>
  </si>
  <si>
    <t>Model 4020/4048 16 Patch Card</t>
  </si>
  <si>
    <t>905-0231</t>
  </si>
  <si>
    <t>Model 4020/4048 24 Patch Card</t>
  </si>
  <si>
    <t>905-0247</t>
  </si>
  <si>
    <t>Integrator IRR package (license required see 930-0048 below)</t>
  </si>
  <si>
    <t>905-0254</t>
  </si>
  <si>
    <t>Model 26 CAD Support Hardware Kit</t>
  </si>
  <si>
    <t>905-0272</t>
  </si>
  <si>
    <t>M6 Network Interface Bundle</t>
  </si>
  <si>
    <t>905-0285</t>
  </si>
  <si>
    <t>IP FSA Server Kit (no PC)</t>
  </si>
  <si>
    <t>905-0293</t>
  </si>
  <si>
    <t xml:space="preserve">IntegratorRD M4219 Audio Interface </t>
  </si>
  <si>
    <t>905-0294</t>
  </si>
  <si>
    <t>IntegratorRD/M4219 Radio Dispatch Workstation</t>
  </si>
  <si>
    <t>905-0300</t>
  </si>
  <si>
    <t>M4217 to M4219 Audio Interface w/Speakers &amp; PS Conversion Kit</t>
  </si>
  <si>
    <t>905-0308</t>
  </si>
  <si>
    <t>2 Position Bundled 4020 RD/M4217, 8-Channels</t>
  </si>
  <si>
    <t>905-0309</t>
  </si>
  <si>
    <t>3 Position Bundled 4020 RD/M4217, 10-Channels</t>
  </si>
  <si>
    <t>905-0310</t>
  </si>
  <si>
    <t>4 Position Bundled 4048 RD/M4217, 14-Channels</t>
  </si>
  <si>
    <t>905-0311</t>
  </si>
  <si>
    <t>10 Position Bundled 4048 RD/M4217, 30-Channels</t>
  </si>
  <si>
    <t>905-0314</t>
  </si>
  <si>
    <t>IntegratorRD v5 Software with PC Upgrade</t>
  </si>
  <si>
    <t>905-0315</t>
  </si>
  <si>
    <t>905-0318</t>
  </si>
  <si>
    <t>2 Position Bundled 4020 RD/M4219, 8-Channels</t>
  </si>
  <si>
    <t>905-0319</t>
  </si>
  <si>
    <t>3-Position Bundled 4020 RD/M4219, 10-Channels</t>
  </si>
  <si>
    <t>905-0320</t>
  </si>
  <si>
    <t>4-Position Bundled 4048 RD/M4219, 14-Channels</t>
  </si>
  <si>
    <t>905-0321</t>
  </si>
  <si>
    <t>10 Position Bundled M4048 RD/M4219, 30-Channels</t>
  </si>
  <si>
    <t>905-0325</t>
  </si>
  <si>
    <t>S4000 Monitor A/B Speaker Kit</t>
  </si>
  <si>
    <t>905-0330</t>
  </si>
  <si>
    <t>Desktop Microphone, Shure With 6' cable</t>
  </si>
  <si>
    <t>905-0347</t>
  </si>
  <si>
    <t>M250/251 Tone-to-DC Remote Base Station Adapter</t>
  </si>
  <si>
    <t>905-0357</t>
  </si>
  <si>
    <t>Model 6301 RoIP Gateway, Single Channel</t>
  </si>
  <si>
    <t>905-0358</t>
  </si>
  <si>
    <t>Model 6302 RoIP Gateway, Dual Channel</t>
  </si>
  <si>
    <t>905-0366</t>
  </si>
  <si>
    <t>Harris M-Series Radio Interface Kit</t>
  </si>
  <si>
    <t>905-0380</t>
  </si>
  <si>
    <t>MAX Standard Workstation Bundle</t>
  </si>
  <si>
    <t>905-0386</t>
  </si>
  <si>
    <t>Desktop Microphone, Shure With Cable to Tails</t>
  </si>
  <si>
    <t>905-0403</t>
  </si>
  <si>
    <t>Media Dock XS Kit</t>
  </si>
  <si>
    <t>905-0404</t>
  </si>
  <si>
    <t>Model 2200 Paging Terminal with RAID disk drive</t>
  </si>
  <si>
    <t>905-0422</t>
  </si>
  <si>
    <t>MAX Call Taking Work Station Bundle (With PC)</t>
  </si>
  <si>
    <t>905-0423</t>
  </si>
  <si>
    <t>MAX Call Taking Station Bundle (WO/PC)</t>
  </si>
  <si>
    <t>905-0432</t>
  </si>
  <si>
    <t>Sprint Direct Connect Interface Kit</t>
  </si>
  <si>
    <t>905-0434</t>
  </si>
  <si>
    <t>MAX Call Taking Laptop Bundle</t>
  </si>
  <si>
    <t>905-0454</t>
  </si>
  <si>
    <t>Pathway Digital Kit</t>
  </si>
  <si>
    <t>905-0458</t>
  </si>
  <si>
    <t>Model 6304 IP Console Gateway Bundle</t>
  </si>
  <si>
    <t>905-0461</t>
  </si>
  <si>
    <t>IP FSA Console Bundle</t>
  </si>
  <si>
    <t>905-0464</t>
  </si>
  <si>
    <t xml:space="preserve">IP FSA Console Kit (no PC) </t>
  </si>
  <si>
    <t>905-0465</t>
  </si>
  <si>
    <t xml:space="preserve">IP FSA Server Super Bundle, VoIP-Ready </t>
  </si>
  <si>
    <t>905-0466</t>
  </si>
  <si>
    <t>IP FSA Server Bundle</t>
  </si>
  <si>
    <t>905-0467</t>
  </si>
  <si>
    <t>IP FSA Backup Server Super Bundle, VoIP-Ready</t>
  </si>
  <si>
    <t>905-0468</t>
  </si>
  <si>
    <t>M2200 Paging Terminal QSeven CPU Upgrade Bundle</t>
  </si>
  <si>
    <t>905-0470</t>
  </si>
  <si>
    <t>Pathway Analog Kit</t>
  </si>
  <si>
    <t>905-0476</t>
  </si>
  <si>
    <t xml:space="preserve">M2100 Paging Terminal QSeven CPU (Not Bundled) </t>
  </si>
  <si>
    <t>905-0488</t>
  </si>
  <si>
    <t>Pathway+ Radio Gateway Kit</t>
  </si>
  <si>
    <t>905-0501</t>
  </si>
  <si>
    <t>Pathway Digital Dual Unit Bundle</t>
  </si>
  <si>
    <t>905-0502</t>
  </si>
  <si>
    <t>Pathway Digital Single Unit Bundle</t>
  </si>
  <si>
    <t>905-0503</t>
  </si>
  <si>
    <t>Pathway Analog Dual Unit Bundle</t>
  </si>
  <si>
    <t>905-0504</t>
  </si>
  <si>
    <t>Pathway Analog Single Unit Bundle</t>
  </si>
  <si>
    <t>905-0505</t>
  </si>
  <si>
    <t>Pathway+ Gateway Dual Unit Bundle</t>
  </si>
  <si>
    <t>905-0506</t>
  </si>
  <si>
    <t>Pathway+ Gateway Single Unit Bundle</t>
  </si>
  <si>
    <t>905-0507</t>
  </si>
  <si>
    <t>MAX Central Location Gateway Host</t>
  </si>
  <si>
    <t>905-0508</t>
  </si>
  <si>
    <t>MAX Dispatch CSSI Infrastructure Gateway (US Only)</t>
  </si>
  <si>
    <t>905-0509</t>
  </si>
  <si>
    <t>MAX Dispatch CSSI Infrastructure Gateway, Redundant (US Only)</t>
  </si>
  <si>
    <t>905-0510</t>
  </si>
  <si>
    <t>MAX Dispatch DMR AIS Gateway Bundle</t>
  </si>
  <si>
    <t>905-0511</t>
  </si>
  <si>
    <t>MAX Dispatch DMR AIS Gateway Redundancy Bundle</t>
  </si>
  <si>
    <t>905-0520</t>
  </si>
  <si>
    <t>MAX Standard with Laptop</t>
  </si>
  <si>
    <t>905-0521</t>
  </si>
  <si>
    <t>MAX Standard Workstation Bundle without PC</t>
  </si>
  <si>
    <t>905-0523</t>
  </si>
  <si>
    <t>MAX Standard Laptop Bundle Without Laptop</t>
  </si>
  <si>
    <t>905-0525</t>
  </si>
  <si>
    <t>MAX Call Taking 2U Audible Stack Light w/ PSand Ethernet I/O</t>
  </si>
  <si>
    <t>905-0526</t>
  </si>
  <si>
    <t>MAX Call Taking Server Core</t>
  </si>
  <si>
    <t>905-0536</t>
  </si>
  <si>
    <t>MAX Fire Station Gateway</t>
  </si>
  <si>
    <t>905-0537</t>
  </si>
  <si>
    <t>MAX Call Taking Upgrade Core Controller Bundle</t>
  </si>
  <si>
    <t>905-0540</t>
  </si>
  <si>
    <t>ACOM Basic Workstation Accessories Kit</t>
  </si>
  <si>
    <t>905-0542</t>
  </si>
  <si>
    <t>CommandIQ, 2 Channel NXDN system</t>
  </si>
  <si>
    <t>905-0543</t>
  </si>
  <si>
    <t>CommandIQ, 2 Channel DMR system</t>
  </si>
  <si>
    <t>905-0544</t>
  </si>
  <si>
    <t>CommandIQ, 2 Channel DFSI system</t>
  </si>
  <si>
    <t>905-0545</t>
  </si>
  <si>
    <t>CommandIQ, 2 Channel VM5000 system</t>
  </si>
  <si>
    <t>905-0546</t>
  </si>
  <si>
    <t>MAX Call Taking Management Information System Software Workstation Bundle</t>
  </si>
  <si>
    <t>905-0548</t>
  </si>
  <si>
    <t>IntegratorRD Win10 Workstation Kit</t>
  </si>
  <si>
    <t>906-0001</t>
  </si>
  <si>
    <t>Equipment Cabinet</t>
  </si>
  <si>
    <t>906-0002</t>
  </si>
  <si>
    <t>Equipment Cabinet Cable / Hardware Bundle</t>
  </si>
  <si>
    <t>906-0004</t>
  </si>
  <si>
    <t>IMS Terminal</t>
  </si>
  <si>
    <t>906-0005</t>
  </si>
  <si>
    <t>Pre-wired 110-panel</t>
  </si>
  <si>
    <t>906-0008</t>
  </si>
  <si>
    <t>-48VDC Power Distribution Panel</t>
  </si>
  <si>
    <t>906-0009</t>
  </si>
  <si>
    <t>+12VDC Power Distribution Panel</t>
  </si>
  <si>
    <t>906-0010</t>
  </si>
  <si>
    <t>-48V Power Supply (120VAC Input) Shelf</t>
  </si>
  <si>
    <t>906-0011</t>
  </si>
  <si>
    <t>Spare Rectifier Module, -48VDC, 120VAC</t>
  </si>
  <si>
    <t>906-0012</t>
  </si>
  <si>
    <t>(ADS) Main Sub rack W/Split Upper Backplane &amp; Back Cover</t>
  </si>
  <si>
    <t>906-0013</t>
  </si>
  <si>
    <t>(ADS) Main Sub rack W/Split Upper Backplane, Back Cover and CAD Interface</t>
  </si>
  <si>
    <t>906-0014</t>
  </si>
  <si>
    <t>(ADS) Expansion Subrack W/Split Upper Backplane &amp; Back Cover</t>
  </si>
  <si>
    <t>906-0015</t>
  </si>
  <si>
    <t>(ALS) Sub rack W/Upper &amp; Lower Backplane</t>
  </si>
  <si>
    <t>906-0016</t>
  </si>
  <si>
    <t>(ALS Split or ADS/ALS Combo) Sub rack W/Split Upper &amp; Lower Backplane &amp; Back Cover</t>
  </si>
  <si>
    <t>906-0017</t>
  </si>
  <si>
    <t>(COS) Sub rack W/Upper Backplane</t>
  </si>
  <si>
    <t>906-0018</t>
  </si>
  <si>
    <t>(COS Split) Sub rack W/Split Upper Backplane</t>
  </si>
  <si>
    <t>906-0019</t>
  </si>
  <si>
    <t>CCC - Changeover Control Card</t>
  </si>
  <si>
    <t>906-0020</t>
  </si>
  <si>
    <t>COV - Changeover Card</t>
  </si>
  <si>
    <t>906-0021</t>
  </si>
  <si>
    <t>DCU - Digital Control Unit</t>
  </si>
  <si>
    <t>906-0023</t>
  </si>
  <si>
    <t>EIE - Exchange Interface Unit</t>
  </si>
  <si>
    <t>906-0024</t>
  </si>
  <si>
    <t>EIU - Ethernet Interface Unit</t>
  </si>
  <si>
    <t>906-0025</t>
  </si>
  <si>
    <t>EMU - E&amp;M 4-Wire Interface Unit</t>
  </si>
  <si>
    <t>906-0026</t>
  </si>
  <si>
    <t>MCU - Main Control Unit</t>
  </si>
  <si>
    <t>906-0027</t>
  </si>
  <si>
    <t>MCU - Multiplexor Control Unit (ISB)</t>
  </si>
  <si>
    <t>906-0028</t>
  </si>
  <si>
    <t>MSU - Main Supply Unit</t>
  </si>
  <si>
    <t>906-0029</t>
  </si>
  <si>
    <t>RGU - Ring Generator Unit</t>
  </si>
  <si>
    <t>906-0030</t>
  </si>
  <si>
    <t>RVA - Recorded Voice Announcement</t>
  </si>
  <si>
    <t>906-0031</t>
  </si>
  <si>
    <t>RIU - Radio Interface Unit</t>
  </si>
  <si>
    <t>906-0032</t>
  </si>
  <si>
    <t>SMU DSP - Signaling Management Unit</t>
  </si>
  <si>
    <t>906-0033</t>
  </si>
  <si>
    <t>SMU VoIP - Signaling Management Unit DFSI</t>
  </si>
  <si>
    <t>906-0034</t>
  </si>
  <si>
    <t>SMU VoIP - Signaling Management Unit CSSI</t>
  </si>
  <si>
    <t>906-0035</t>
  </si>
  <si>
    <t>SMU VoIP - Signaling Management Unit CSSI w/ Encryption</t>
  </si>
  <si>
    <t>906-0036</t>
  </si>
  <si>
    <t>TIE - Telephone Interface Unit</t>
  </si>
  <si>
    <t>906-0037</t>
  </si>
  <si>
    <t>UIO - Universal Input/output</t>
  </si>
  <si>
    <t>906-0038</t>
  </si>
  <si>
    <t>CCC Cable Assembly</t>
  </si>
  <si>
    <t>906-0039</t>
  </si>
  <si>
    <t>COV Cable Assembly</t>
  </si>
  <si>
    <t>906-0040</t>
  </si>
  <si>
    <t>DCU Cable Assembly</t>
  </si>
  <si>
    <t>906-0041</t>
  </si>
  <si>
    <t>DIU Cable Assembly</t>
  </si>
  <si>
    <t>906-0042</t>
  </si>
  <si>
    <t>EIE Cable Assembly</t>
  </si>
  <si>
    <t>906-0043</t>
  </si>
  <si>
    <t>EIU Cable Assembly</t>
  </si>
  <si>
    <t>906-0045</t>
  </si>
  <si>
    <t xml:space="preserve">MCU Cable Assembly </t>
  </si>
  <si>
    <t>906-0046</t>
  </si>
  <si>
    <t>MSU Cable Assembly</t>
  </si>
  <si>
    <t>906-0047</t>
  </si>
  <si>
    <t>RIU Cable Assembly</t>
  </si>
  <si>
    <t>906-0048</t>
  </si>
  <si>
    <t>RIU Logger Cable Assembly</t>
  </si>
  <si>
    <t>906-0049</t>
  </si>
  <si>
    <t>SMU VoIP Cable Assembly</t>
  </si>
  <si>
    <t>906-0050</t>
  </si>
  <si>
    <t>TIE Cable Assembly</t>
  </si>
  <si>
    <t>906-0051</t>
  </si>
  <si>
    <t>UIO Cable Assembly</t>
  </si>
  <si>
    <t>906-0052</t>
  </si>
  <si>
    <t>ACU/DCU Diagnostic Cable</t>
  </si>
  <si>
    <t>906-0053</t>
  </si>
  <si>
    <t>MCU Diagnostic Cable</t>
  </si>
  <si>
    <t>906-0054</t>
  </si>
  <si>
    <t>SMU Diagnostic Cable</t>
  </si>
  <si>
    <t>906-0055</t>
  </si>
  <si>
    <t>IMS Terminal Interface Cable</t>
  </si>
  <si>
    <t>906-0056</t>
  </si>
  <si>
    <t>VoIP Diagnostic Cable</t>
  </si>
  <si>
    <t>906-0057</t>
  </si>
  <si>
    <t>Model 250</t>
  </si>
  <si>
    <t>906-0058</t>
  </si>
  <si>
    <t>Model 251</t>
  </si>
  <si>
    <t>906-0059</t>
  </si>
  <si>
    <t>Model 6080</t>
  </si>
  <si>
    <t>906-0060</t>
  </si>
  <si>
    <t>Single Rack mount Option for Model 25x</t>
  </si>
  <si>
    <t>906-0061</t>
  </si>
  <si>
    <t>Dual Rack mount Option for Model 25x</t>
  </si>
  <si>
    <t>906-0062</t>
  </si>
  <si>
    <t>Intelligent Radio Interface Module (iRIM) KA for Kenwood TK-x80</t>
  </si>
  <si>
    <t>906-0063</t>
  </si>
  <si>
    <t>Intelligent Radio Interface Module (iRIM) EA for EF Johnson 5300</t>
  </si>
  <si>
    <t>906-0065</t>
  </si>
  <si>
    <t>iRIM Single Rack mount Option</t>
  </si>
  <si>
    <t>906-0066</t>
  </si>
  <si>
    <t>iRIM Dual Rack mount Option</t>
  </si>
  <si>
    <t>906-0067</t>
  </si>
  <si>
    <t>Discrete Voter Interface Bundle</t>
  </si>
  <si>
    <t>906-0068</t>
  </si>
  <si>
    <t>NMS/MIS Server</t>
  </si>
  <si>
    <t>906-0069</t>
  </si>
  <si>
    <t>LAN Switch, Managed, 48-Port, Stack Option</t>
  </si>
  <si>
    <t>906-0085</t>
  </si>
  <si>
    <t>GPS Clock Bundle</t>
  </si>
  <si>
    <t>906-0086</t>
  </si>
  <si>
    <t>GPS Clock Changeover Control Bundle</t>
  </si>
  <si>
    <t>906-0087</t>
  </si>
  <si>
    <t>Network Patch Cable (Acom CCE to Network Demark)</t>
  </si>
  <si>
    <t>906-0089</t>
  </si>
  <si>
    <t>RJ21 Patch Cable</t>
  </si>
  <si>
    <t>906-0090</t>
  </si>
  <si>
    <t>Connectorized 66-Style Punch down Block</t>
  </si>
  <si>
    <t>906-0091</t>
  </si>
  <si>
    <t>Protected, Connectorized 66-Style Punch down Block</t>
  </si>
  <si>
    <t>906-0092</t>
  </si>
  <si>
    <t>Protection Module for Protected 66-Style Block</t>
  </si>
  <si>
    <t>906-0097</t>
  </si>
  <si>
    <t xml:space="preserve">IP Console Bundle with PC </t>
  </si>
  <si>
    <t>906-0117</t>
  </si>
  <si>
    <t>IP Console Bundle without PC</t>
  </si>
  <si>
    <t>906-0134</t>
  </si>
  <si>
    <t xml:space="preserve">19" Anti-Glare Black LCD Monitor w/ Speakers </t>
  </si>
  <si>
    <t>906-0135</t>
  </si>
  <si>
    <t>23" Anti-Glare Black LCD Monitor 1920 x 1080</t>
  </si>
  <si>
    <t>906-0136</t>
  </si>
  <si>
    <t>19" SAW Anti-Glare Black LCD Touchscreen Monitor</t>
  </si>
  <si>
    <t>906-0137</t>
  </si>
  <si>
    <t>22" SAW Anti-Glare Black LCD Touchscreen Monitor 1920 x 1080</t>
  </si>
  <si>
    <t>906-0138</t>
  </si>
  <si>
    <t>Computer, Small Form Factor</t>
  </si>
  <si>
    <t>906-0140</t>
  </si>
  <si>
    <t>Acom Speaker</t>
  </si>
  <si>
    <t>906-0141</t>
  </si>
  <si>
    <t>Desktop Microphone</t>
  </si>
  <si>
    <t>906-0145</t>
  </si>
  <si>
    <t>Headset Jack box with Single Volume Control</t>
  </si>
  <si>
    <t>906-0146</t>
  </si>
  <si>
    <t>Headset Jack box with Dual Volume Control</t>
  </si>
  <si>
    <t>906-0147</t>
  </si>
  <si>
    <t>Headset Jack box without Volume Control</t>
  </si>
  <si>
    <t>906-0148</t>
  </si>
  <si>
    <t>Telephone Radio Headset Interface (TRHI) (TDM-based consoles only)</t>
  </si>
  <si>
    <t>906-0149</t>
  </si>
  <si>
    <t>4-Wire Noise Cancelling Headset w/base</t>
  </si>
  <si>
    <t>906-0150</t>
  </si>
  <si>
    <t>6-Wire Noise Cancelling Headset w/base</t>
  </si>
  <si>
    <t>906-0151</t>
  </si>
  <si>
    <t>6-Wire Noise Cancelling Headset w/Wireless base (comes with 2 batteries)</t>
  </si>
  <si>
    <t>906-0152</t>
  </si>
  <si>
    <t>Noise Cancelling Headset Top</t>
  </si>
  <si>
    <t>906-0153</t>
  </si>
  <si>
    <t>6-Wire Handset with PTT</t>
  </si>
  <si>
    <t>906-0154</t>
  </si>
  <si>
    <t>Footswitch</t>
  </si>
  <si>
    <t>906-0155</t>
  </si>
  <si>
    <t>Dual-Footswitch</t>
  </si>
  <si>
    <t>906-0156</t>
  </si>
  <si>
    <t>As-Built System Documentation (CD/DVD)</t>
  </si>
  <si>
    <t>906-0157</t>
  </si>
  <si>
    <t>Acom System Manuals (CD/DVD)</t>
  </si>
  <si>
    <t>906-0158</t>
  </si>
  <si>
    <t>Product Manuals (CD/DVD)</t>
  </si>
  <si>
    <t>906-0159</t>
  </si>
  <si>
    <t>As-Built Documentation (Full-Color prints in 3-ring binder)</t>
  </si>
  <si>
    <t>906-0160</t>
  </si>
  <si>
    <t>ACS Operator Manual</t>
  </si>
  <si>
    <t>906-0161</t>
  </si>
  <si>
    <t>Acom Console Design</t>
  </si>
  <si>
    <t>906-0162</t>
  </si>
  <si>
    <t>Acom Hardware Manual</t>
  </si>
  <si>
    <t>906-0163</t>
  </si>
  <si>
    <t>Acom Software Manual</t>
  </si>
  <si>
    <t>906-0165</t>
  </si>
  <si>
    <t>Hourly Rate</t>
  </si>
  <si>
    <t>906-0167</t>
  </si>
  <si>
    <t>Widescreen 19" Touchscreen Monitor</t>
  </si>
  <si>
    <t>906-0168</t>
  </si>
  <si>
    <t>Widescreen 22" Touchscreen Monitor</t>
  </si>
  <si>
    <t>906-0169</t>
  </si>
  <si>
    <t>Computer, Small Form Factor, SSD HD</t>
  </si>
  <si>
    <t>906-0170</t>
  </si>
  <si>
    <t>Ethernet I/O Unit, 16 Discrete I/O Modules</t>
  </si>
  <si>
    <t>906-0171</t>
  </si>
  <si>
    <t>Ethernet I/O Unit, 32 Inputs, 16 Outputs</t>
  </si>
  <si>
    <t>906-0172</t>
  </si>
  <si>
    <t>Cellular PTT CSSI Talk Path License Add-On (1 per licensed Talk Path)</t>
  </si>
  <si>
    <t>906-0173</t>
  </si>
  <si>
    <t>15" Acom Laptop</t>
  </si>
  <si>
    <t>906-0174</t>
  </si>
  <si>
    <t>17" Acom Laptop</t>
  </si>
  <si>
    <t>906-0200</t>
  </si>
  <si>
    <t>Acom Radio Gateway</t>
  </si>
  <si>
    <t>906-0202</t>
  </si>
  <si>
    <t>Acom Server</t>
  </si>
  <si>
    <t>906-0203</t>
  </si>
  <si>
    <t>Acom Media Dock</t>
  </si>
  <si>
    <t>906-0300</t>
  </si>
  <si>
    <t>Acom System License</t>
  </si>
  <si>
    <t>906-0301</t>
  </si>
  <si>
    <t>150 System Media Resources License</t>
  </si>
  <si>
    <t>906-0302</t>
  </si>
  <si>
    <t>300 System Media Resources License</t>
  </si>
  <si>
    <t>906-0303</t>
  </si>
  <si>
    <t>450 System Media Resources License</t>
  </si>
  <si>
    <t>906-0304</t>
  </si>
  <si>
    <t>Open Media Resources License</t>
  </si>
  <si>
    <t>906-0305</t>
  </si>
  <si>
    <t>Infrastructure Gateway (IG) License</t>
  </si>
  <si>
    <t>906-0306</t>
  </si>
  <si>
    <t>5 P25 CSSI/DFSI Talk path License</t>
  </si>
  <si>
    <t>906-0307</t>
  </si>
  <si>
    <t>10 P25 CSSI/DFSI Talk path License</t>
  </si>
  <si>
    <t>906-0308</t>
  </si>
  <si>
    <t>20 P25 CSSI/DFSI Talk path License</t>
  </si>
  <si>
    <t>906-0309</t>
  </si>
  <si>
    <t>30 P25 CSSI/DFSI Talk path License</t>
  </si>
  <si>
    <t>906-0310</t>
  </si>
  <si>
    <t>60 P25 CSSI/DFSI Talk path License</t>
  </si>
  <si>
    <t>906-0311</t>
  </si>
  <si>
    <t>100 P25 CSSI/DFSI Talk path License</t>
  </si>
  <si>
    <t>906-0312</t>
  </si>
  <si>
    <t>5 DMR Talk path License</t>
  </si>
  <si>
    <t>906-0313</t>
  </si>
  <si>
    <t>10 DMR Talk path License</t>
  </si>
  <si>
    <t>906-0314</t>
  </si>
  <si>
    <t>20 DMR Talk path License</t>
  </si>
  <si>
    <t>906-0315</t>
  </si>
  <si>
    <t>30 DMR Talk path License</t>
  </si>
  <si>
    <t>906-0316</t>
  </si>
  <si>
    <t>60 DMR Talk path License</t>
  </si>
  <si>
    <t>906-0317</t>
  </si>
  <si>
    <t>100 DMR Talk path License</t>
  </si>
  <si>
    <t>906-0318</t>
  </si>
  <si>
    <t>Base Acom Console License</t>
  </si>
  <si>
    <t>906-0319</t>
  </si>
  <si>
    <t>Base Option, Advanced Radio Control License (Individual Call, Call Alert, Radio Check, etc.)</t>
  </si>
  <si>
    <t>906-0320</t>
  </si>
  <si>
    <t>Base Option, Tone Signaling / Paging Feature Set License</t>
  </si>
  <si>
    <t>906-0321</t>
  </si>
  <si>
    <t>Base Option, Telephony Feature Set License</t>
  </si>
  <si>
    <t>906-0322</t>
  </si>
  <si>
    <t>Base Option, Call System License</t>
  </si>
  <si>
    <t>906-0323</t>
  </si>
  <si>
    <t>Base Option, Localization License</t>
  </si>
  <si>
    <t>906-0325</t>
  </si>
  <si>
    <t>Base Option, CAD - Console Interface License</t>
  </si>
  <si>
    <t>906-0326</t>
  </si>
  <si>
    <t>Pro Acom Console License (includes all Base Options)</t>
  </si>
  <si>
    <t>906-0327</t>
  </si>
  <si>
    <t>Mobility License (no Media Dock present)</t>
  </si>
  <si>
    <t>906-0328</t>
  </si>
  <si>
    <t>SIP Logging License (per 30 channels)</t>
  </si>
  <si>
    <t>906-0329</t>
  </si>
  <si>
    <t>SIP Telephony License</t>
  </si>
  <si>
    <t>906-0330</t>
  </si>
  <si>
    <t>ISDN License</t>
  </si>
  <si>
    <t>906-0331</t>
  </si>
  <si>
    <t>Talkpath Encryption License</t>
  </si>
  <si>
    <t>906-0332</t>
  </si>
  <si>
    <t>KMF Client, IG, Over The Network Rekeying (OTNR), KMF to IG</t>
  </si>
  <si>
    <t>906-0333</t>
  </si>
  <si>
    <t>Console Encryption License</t>
  </si>
  <si>
    <t>906-0334</t>
  </si>
  <si>
    <t>KMF Client, Console, Over The Network Rekeying (OTNR), KMF to Console</t>
  </si>
  <si>
    <t>906-0335</t>
  </si>
  <si>
    <t>KMF Proxy, Console</t>
  </si>
  <si>
    <t>906-0336</t>
  </si>
  <si>
    <t>CAD API Software Developers Kit (SDK)</t>
  </si>
  <si>
    <t>906-0337</t>
  </si>
  <si>
    <t xml:space="preserve">Surveyor CAD Interface License </t>
  </si>
  <si>
    <t>906-0338</t>
  </si>
  <si>
    <t>Surveyor Reporting and Statistics License</t>
  </si>
  <si>
    <t>906-0339</t>
  </si>
  <si>
    <t>Microsoft SQL Server Licensing</t>
  </si>
  <si>
    <t>906-0340</t>
  </si>
  <si>
    <t>Gateway Manager License</t>
  </si>
  <si>
    <t>906-0341</t>
  </si>
  <si>
    <t>Gateway Remote Portal License</t>
  </si>
  <si>
    <t>906-0342</t>
  </si>
  <si>
    <t>Radio Gateway Channel License (per 10 channels)</t>
  </si>
  <si>
    <t>906-0343</t>
  </si>
  <si>
    <t>Radio Gateway Harris M7300 Interface License</t>
  </si>
  <si>
    <t>906-0344</t>
  </si>
  <si>
    <t>Radio Gateway Motorola XTL Interface License</t>
  </si>
  <si>
    <t>907-0001</t>
  </si>
  <si>
    <t>MAX Broadband PTT Interface through CSSI - 5 Talkpaths</t>
  </si>
  <si>
    <t>907-0002</t>
  </si>
  <si>
    <t>MAX Broadband PTT Interface through CSSI (Redundant) - 5 Talkpaths.</t>
  </si>
  <si>
    <t>930-0022</t>
  </si>
  <si>
    <t>TNPP Buffer Software for PC</t>
  </si>
  <si>
    <t>930-0026</t>
  </si>
  <si>
    <t>IntegratorRD Extended Paging Package</t>
  </si>
  <si>
    <t>930-0027</t>
  </si>
  <si>
    <t>Model 4018/4118 Extended Paging Package with MDC-1200 Emergency Alert</t>
  </si>
  <si>
    <t>930-0028</t>
  </si>
  <si>
    <t>Model 4018/4118 Instant Call Paging</t>
  </si>
  <si>
    <t>930-0029</t>
  </si>
  <si>
    <t xml:space="preserve">Extended Paging Package </t>
  </si>
  <si>
    <t>930-0030</t>
  </si>
  <si>
    <t>Instant Call Paging</t>
  </si>
  <si>
    <t>930-0032</t>
  </si>
  <si>
    <t>Enhanced FLEX mgmt option factory install w/ initial order req. encoding opt</t>
  </si>
  <si>
    <t>930-0033</t>
  </si>
  <si>
    <t>Enhanced FLEX encoding opt factory install w/ initial ord. requires encoding opt</t>
  </si>
  <si>
    <t>930-0048</t>
  </si>
  <si>
    <t>Integrator IRR Full Product License</t>
  </si>
  <si>
    <t>930-0051</t>
  </si>
  <si>
    <t>IntegratorRD MDC-1200 Full Feature</t>
  </si>
  <si>
    <t>930-0052</t>
  </si>
  <si>
    <t>Channel Check -- Instant Recall Recorder Firmware Option</t>
  </si>
  <si>
    <t>930-0079</t>
  </si>
  <si>
    <t>Extended Paging Package, J10 Upgrade Option (4018/4118)</t>
  </si>
  <si>
    <t>930-0080</t>
  </si>
  <si>
    <t>Instant Call Paging, J11 Upgrade Option (4018/4118)</t>
  </si>
  <si>
    <t>930-0081</t>
  </si>
  <si>
    <t>IntegratorRD Extended Paging Package, R01 Upgrade Option</t>
  </si>
  <si>
    <t>930-0089</t>
  </si>
  <si>
    <t>Extended Paging Upgrade Option (J10) (System ID Required)</t>
  </si>
  <si>
    <t>930-0090</t>
  </si>
  <si>
    <t>Instant Call Paging Upgrade Option (J11) (System ID Required)</t>
  </si>
  <si>
    <t>930-0110</t>
  </si>
  <si>
    <t>IP FSA VoIP Gateway Server License</t>
  </si>
  <si>
    <t>930-0111</t>
  </si>
  <si>
    <t xml:space="preserve">IP FSA Server License (includes 1 Console Position License) </t>
  </si>
  <si>
    <t>930-0117</t>
  </si>
  <si>
    <t>M26 CAD Interface License (deprecated)</t>
  </si>
  <si>
    <t>930-0119</t>
  </si>
  <si>
    <t>XML CAD Interface License</t>
  </si>
  <si>
    <t>930-0122</t>
  </si>
  <si>
    <t>IP FSA Console Position License (1 required per position)</t>
  </si>
  <si>
    <t>930-0168</t>
  </si>
  <si>
    <t>S4000 Integrator RD CAD Interface License</t>
  </si>
  <si>
    <t>930-0169</t>
  </si>
  <si>
    <t>S4000 Integrator IRR Full Product License</t>
  </si>
  <si>
    <t>930-0170</t>
  </si>
  <si>
    <t>S4000 Integrator RD MDC-1200 Feature License</t>
  </si>
  <si>
    <t>930-0187</t>
  </si>
  <si>
    <t>Major Response Paging License</t>
  </si>
  <si>
    <t>930-0188</t>
  </si>
  <si>
    <t>IntegratorRD Major Response Paging License</t>
  </si>
  <si>
    <t>930-0221</t>
  </si>
  <si>
    <t>Block of 10 Radio Channel Licenses</t>
  </si>
  <si>
    <t>930-0222</t>
  </si>
  <si>
    <t>Individual Call Software Feature Set</t>
  </si>
  <si>
    <t>930-0223</t>
  </si>
  <si>
    <t>Telephony Feature Set</t>
  </si>
  <si>
    <t>930-0224</t>
  </si>
  <si>
    <t xml:space="preserve">Tone Signaling/Paging Feature Set </t>
  </si>
  <si>
    <t>930-0225</t>
  </si>
  <si>
    <t xml:space="preserve">Event Replay </t>
  </si>
  <si>
    <t>930-0226</t>
  </si>
  <si>
    <t>Aux I/O Software Feature Set</t>
  </si>
  <si>
    <t>930-0227</t>
  </si>
  <si>
    <t>MDC-1200 (encode/decode) Signaling</t>
  </si>
  <si>
    <t>930-0228</t>
  </si>
  <si>
    <t>Conventional P25 DIU-3000 (decode only) Interface License</t>
  </si>
  <si>
    <t>930-0229</t>
  </si>
  <si>
    <t>Kenwood Interface License (Tk-x180, Tk-5x10, NX-x00, 820)</t>
  </si>
  <si>
    <t>930-0231</t>
  </si>
  <si>
    <t>Z-Node Manager</t>
  </si>
  <si>
    <t>930-0233</t>
  </si>
  <si>
    <t>MAX Portal Remote Radio or Console License</t>
  </si>
  <si>
    <t>930-0234</t>
  </si>
  <si>
    <t>MAX Portal Z-Node License</t>
  </si>
  <si>
    <t>930-0235</t>
  </si>
  <si>
    <t>Telephony Gateway Service (1 Per MAX Central)</t>
  </si>
  <si>
    <t>930-0236</t>
  </si>
  <si>
    <t>Telephony Port License (1 License per line connection)</t>
  </si>
  <si>
    <t>930-0237</t>
  </si>
  <si>
    <t>IP Voice Logger Channel Block License</t>
  </si>
  <si>
    <t>930-0239</t>
  </si>
  <si>
    <t>Aux I/O Port License - 48 Ports</t>
  </si>
  <si>
    <t>930-0242</t>
  </si>
  <si>
    <t>GE-Star Signaling</t>
  </si>
  <si>
    <t>930-0248</t>
  </si>
  <si>
    <t>MAX Call Taking Workstation License (Included with standard bundles)</t>
  </si>
  <si>
    <t>930-0249</t>
  </si>
  <si>
    <t>MAX Call Taking TDD License</t>
  </si>
  <si>
    <t>930-0250</t>
  </si>
  <si>
    <t>MAX Call Taking Event Recall (IRR) License</t>
  </si>
  <si>
    <t>930-0251</t>
  </si>
  <si>
    <t>MAX Call Taking PBX System License</t>
  </si>
  <si>
    <t>930-0252</t>
  </si>
  <si>
    <t>MAX Call Taking PBX SIP Phone License (Per Phone)</t>
  </si>
  <si>
    <t>930-0255</t>
  </si>
  <si>
    <t>MAX Call Taking ACD License</t>
  </si>
  <si>
    <t>930-0256</t>
  </si>
  <si>
    <t xml:space="preserve">MAX Call Taking IVR License </t>
  </si>
  <si>
    <t>930-0260</t>
  </si>
  <si>
    <t>Harris Interface License (M7300)</t>
  </si>
  <si>
    <t>930-0262</t>
  </si>
  <si>
    <t>5/6 Tone Signaling</t>
  </si>
  <si>
    <t>930-0263</t>
  </si>
  <si>
    <t>Fleetsync Signaling</t>
  </si>
  <si>
    <t>930-0264</t>
  </si>
  <si>
    <t>NEXEDGE® Talkpath Interface (Trunking or Conventional Operation)</t>
  </si>
  <si>
    <t>930-0265</t>
  </si>
  <si>
    <t>Motorola XTL Interface License</t>
  </si>
  <si>
    <t>930-0269</t>
  </si>
  <si>
    <t>Sprint Direct Connect Interface License</t>
  </si>
  <si>
    <t>930-0270</t>
  </si>
  <si>
    <t>P25 DFSI Interface License</t>
  </si>
  <si>
    <t>930-0271</t>
  </si>
  <si>
    <t>DMR Talkpath License</t>
  </si>
  <si>
    <t>930-0273</t>
  </si>
  <si>
    <t>MAX Dispatch Voice Logger License for Eventide NexLogTM Logging Recorders</t>
  </si>
  <si>
    <t>930-0275</t>
  </si>
  <si>
    <t>MAX Call Taking Supervisor License</t>
  </si>
  <si>
    <t>930-0276</t>
  </si>
  <si>
    <t>MAX Call Taking Caller Name Lookup License</t>
  </si>
  <si>
    <t>930-0278</t>
  </si>
  <si>
    <t>Motorola APX 7500 Interface License</t>
  </si>
  <si>
    <t>930-0279</t>
  </si>
  <si>
    <t>MAX Call Taking Parking Groups License</t>
  </si>
  <si>
    <t>930-0280</t>
  </si>
  <si>
    <t xml:space="preserve">IP FSA Backup Server License Set </t>
  </si>
  <si>
    <t>930-0293</t>
  </si>
  <si>
    <t>ACOM Console Instant Recall Recording License</t>
  </si>
  <si>
    <t>930-0325</t>
  </si>
  <si>
    <t>620 Media Resources License</t>
  </si>
  <si>
    <t>930-0339</t>
  </si>
  <si>
    <t>MAX Call Taking SIP Trunk License</t>
  </si>
  <si>
    <t>930-0340</t>
  </si>
  <si>
    <t>MAX Call Taking i3 SIP Trunk License</t>
  </si>
  <si>
    <t>930-0342</t>
  </si>
  <si>
    <t>MAX Call Taking i3 Integrated Text-to-9-1-1 License</t>
  </si>
  <si>
    <t>930-0343</t>
  </si>
  <si>
    <t>Location Gateway Service (1 License per system)</t>
  </si>
  <si>
    <t>930-0344</t>
  </si>
  <si>
    <t>Location Services Map Feature Set</t>
  </si>
  <si>
    <t>930-0348</t>
  </si>
  <si>
    <t>MAX Dispatch P25 5 TalkPath CSSI License</t>
  </si>
  <si>
    <t>930-0349</t>
  </si>
  <si>
    <t>MAX Dispatch P25 10 TalkPath CSSI License</t>
  </si>
  <si>
    <t>930-0350</t>
  </si>
  <si>
    <t>MAX Dispatch P25 20 TalkPath CSSI License</t>
  </si>
  <si>
    <t>930-0351</t>
  </si>
  <si>
    <t>MAX Dispatch P25 30 TalkPath CSSI License</t>
  </si>
  <si>
    <t>930-0358</t>
  </si>
  <si>
    <t>MAX Call Taking RapidSOS Location License</t>
  </si>
  <si>
    <t>930-0359</t>
  </si>
  <si>
    <t>930-0360</t>
  </si>
  <si>
    <t>Radio Gateway EF Johnson Interface License</t>
  </si>
  <si>
    <t>930-0363</t>
  </si>
  <si>
    <t>MAX Dispatch DMR 5 TalkPath License</t>
  </si>
  <si>
    <t>930-0364</t>
  </si>
  <si>
    <t>MAX Dispatch DMR 10 TalkPath License</t>
  </si>
  <si>
    <t>930-0365</t>
  </si>
  <si>
    <t>MAX Dispatch DMR 20 TalkPath License</t>
  </si>
  <si>
    <t>930-0366</t>
  </si>
  <si>
    <t>MAX Dispatch DMR 30 TalkPath License</t>
  </si>
  <si>
    <t>930-0375</t>
  </si>
  <si>
    <t xml:space="preserve">MAX Call Taking GIS Viewer License </t>
  </si>
  <si>
    <t>930-0376</t>
  </si>
  <si>
    <t>Block of 2 Radio Channel Licenses</t>
  </si>
  <si>
    <t>930-0396</t>
  </si>
  <si>
    <t>1080 Media Resources License</t>
  </si>
  <si>
    <t>930-0399</t>
  </si>
  <si>
    <t>MAX Call-taking Additional SBC Gateway 4 SIP Call License</t>
  </si>
  <si>
    <t>930-0406</t>
  </si>
  <si>
    <t>CommandIQ Individual Call SW Feature Set License</t>
  </si>
  <si>
    <t>930-0407</t>
  </si>
  <si>
    <t>CommandIQ Telephony Feature Set License</t>
  </si>
  <si>
    <t>930-0408</t>
  </si>
  <si>
    <t>CommandIQ Signalling/Paging Feature Set License</t>
  </si>
  <si>
    <t>930-0409</t>
  </si>
  <si>
    <t>CommandIQ I/O SW Feature Set License</t>
  </si>
  <si>
    <t>930-1214</t>
  </si>
  <si>
    <t>Aux I/O Port License - 16 ports</t>
  </si>
  <si>
    <t>931-0001</t>
  </si>
  <si>
    <t>MAX Infrastructure Gateway - P25 CSSI License - Includes AES Encryption (1 per System)</t>
  </si>
  <si>
    <t>931-0002</t>
  </si>
  <si>
    <t>P25 TalkPath CSSI - AES Encryption License (per Talkpath)</t>
  </si>
  <si>
    <t>931-0003</t>
  </si>
  <si>
    <t>Digital Radio Gateway AES Encryption License (per Talkpath)</t>
  </si>
  <si>
    <t>950-0015</t>
  </si>
  <si>
    <t>Dual Channel T/R Control Card (MAP27)</t>
  </si>
  <si>
    <t>950-0030</t>
  </si>
  <si>
    <t>Headset 6-wire</t>
  </si>
  <si>
    <t>950-0031</t>
  </si>
  <si>
    <t>Headset, 4-Wire</t>
  </si>
  <si>
    <t>950-0032</t>
  </si>
  <si>
    <t>Headset, 6-wire w/PTT, Noise Cancelling</t>
  </si>
  <si>
    <t>950-0033</t>
  </si>
  <si>
    <t>Headset 4-Wire, Noise Cancelling</t>
  </si>
  <si>
    <t>950-0083</t>
  </si>
  <si>
    <t>19" W x 77" (44U) H x 23" D Rack Cabinet w/ locking doors</t>
  </si>
  <si>
    <t>950-0167</t>
  </si>
  <si>
    <t>M4020 Modular Power Supply</t>
  </si>
  <si>
    <t>950-0183</t>
  </si>
  <si>
    <t>M4018 Firmware</t>
  </si>
  <si>
    <t>950-0184</t>
  </si>
  <si>
    <t>M4010 Firmware Upgrade</t>
  </si>
  <si>
    <t>950-0186</t>
  </si>
  <si>
    <t>Dual Channel Universal &amp; Tone/Local Firmware</t>
  </si>
  <si>
    <t>950-0189</t>
  </si>
  <si>
    <t>Auxiliary I/O Card Firmware</t>
  </si>
  <si>
    <t>950-0190</t>
  </si>
  <si>
    <t>M4118/Model 4116B Firmware</t>
  </si>
  <si>
    <t>950-0255</t>
  </si>
  <si>
    <t>Tone Remote System Adapter (required for iRIMs)</t>
  </si>
  <si>
    <t>950-0258</t>
  </si>
  <si>
    <t>Spare System Hard Disk for Model 2200 (SCSI only)</t>
  </si>
  <si>
    <t>950-0265</t>
  </si>
  <si>
    <t>M4020 Redundant Power Supply</t>
  </si>
  <si>
    <t>950-0273</t>
  </si>
  <si>
    <t>S4000 Model 427 MAP27 Wireless Interface Module</t>
  </si>
  <si>
    <t>950-0276</t>
  </si>
  <si>
    <t xml:space="preserve">Generic Transmitter Interface Cable </t>
  </si>
  <si>
    <t>950-0279</t>
  </si>
  <si>
    <t>Extra GPS Site Bus Terminator (included with 901-9608 and 901-9609)</t>
  </si>
  <si>
    <t>950-0288</t>
  </si>
  <si>
    <t>ZPAGE Upgrade to latest K Series (High Performance ZCPU)</t>
  </si>
  <si>
    <t>950-0290</t>
  </si>
  <si>
    <t>Dual Telephone Interface Card, E&amp;M 4-Wire. Supports 2 Lines.</t>
  </si>
  <si>
    <t>950-0292</t>
  </si>
  <si>
    <t>Dual Multifrequency (MFR2) Decoder Option</t>
  </si>
  <si>
    <t>950-0293</t>
  </si>
  <si>
    <t>Auxiliary Input/Output Interface Card</t>
  </si>
  <si>
    <t>950-0328</t>
  </si>
  <si>
    <t>Interface kit for Motorola GM 300/R1225</t>
  </si>
  <si>
    <t>950-0329</t>
  </si>
  <si>
    <t>Interface kit for Kenwood TKR-840 repeater</t>
  </si>
  <si>
    <t>950-0330</t>
  </si>
  <si>
    <t>Interface kit for Kenwood TK-690/790/890</t>
  </si>
  <si>
    <t>950-0356</t>
  </si>
  <si>
    <t>M2200 200W Power Supply with Retrofit Kit</t>
  </si>
  <si>
    <t>950-0357</t>
  </si>
  <si>
    <t>Series 4000 Extender Card</t>
  </si>
  <si>
    <t>950-0358</t>
  </si>
  <si>
    <t>Model 280/284 Tone Remote Headset Adapter</t>
  </si>
  <si>
    <t>950-0360</t>
  </si>
  <si>
    <t>TRHI PTT Handset &amp; Cradle Option (requires TRHI)</t>
  </si>
  <si>
    <t>950-0385</t>
  </si>
  <si>
    <t xml:space="preserve">ITU Voice Controller with 14 Voice Channels (1 Maximum 2100, 2 Maximum 2200) </t>
  </si>
  <si>
    <t>950-0396</t>
  </si>
  <si>
    <t>Integrator IRR Interface (provides radio/telephone isolation)</t>
  </si>
  <si>
    <t>950-0406</t>
  </si>
  <si>
    <t>Power Supply, 100-240VAC input, 12VDC output, 15W</t>
  </si>
  <si>
    <t>950-0407</t>
  </si>
  <si>
    <t>External Maintenance Modem (includes cable)</t>
  </si>
  <si>
    <t>950-0412</t>
  </si>
  <si>
    <t>Empty Console Card Slot Cover (4020/4048)</t>
  </si>
  <si>
    <t>950-0413</t>
  </si>
  <si>
    <t>Empty Channel Card Slot Cover (4020/4048)</t>
  </si>
  <si>
    <t>950-0414</t>
  </si>
  <si>
    <t>M4020/4048 Patch Card Firmware</t>
  </si>
  <si>
    <t>950-0416</t>
  </si>
  <si>
    <t>Dual Channel Card (MAP27) Firmware</t>
  </si>
  <si>
    <t>950-0417</t>
  </si>
  <si>
    <t>Dual Channel Card iDEN Firmware</t>
  </si>
  <si>
    <t>950-0423</t>
  </si>
  <si>
    <t>Dual Channel Card EDACS Orion Firmware</t>
  </si>
  <si>
    <t>950-0432</t>
  </si>
  <si>
    <t>***Trimble Accutime Interface Cable 50 ft.</t>
  </si>
  <si>
    <t>950-0433</t>
  </si>
  <si>
    <t>***Trimble Accutime Interface Cable 100 ft.</t>
  </si>
  <si>
    <t>950-0434</t>
  </si>
  <si>
    <t>***Trimble Accutime Interface Cable 200 ft.</t>
  </si>
  <si>
    <t>950-0435</t>
  </si>
  <si>
    <t>***Trimble Accutime Interface Cable 400 ft.</t>
  </si>
  <si>
    <t>950-0436</t>
  </si>
  <si>
    <t>***Trimble Accutime 2000 GPS</t>
  </si>
  <si>
    <t>950-0437</t>
  </si>
  <si>
    <t>***Trimble Accutime 2000 GPS Starter Kit (includes 100' cable)</t>
  </si>
  <si>
    <t>950-0453</t>
  </si>
  <si>
    <t>Wireless Headset, 6-Wire (Comes with 2 batteries)</t>
  </si>
  <si>
    <t>950-0454</t>
  </si>
  <si>
    <t>Wireless Headset, 6-Wire, Noise Canceling (comes with 2 batteries)</t>
  </si>
  <si>
    <t>950-0466</t>
  </si>
  <si>
    <t>System Traffic Card Firmware (STC)</t>
  </si>
  <si>
    <t>950-0467</t>
  </si>
  <si>
    <t>M4020/4048 Console Interface Card Firmware</t>
  </si>
  <si>
    <t>950-0511</t>
  </si>
  <si>
    <t>M4217/M4219 Firmware</t>
  </si>
  <si>
    <t>950-0559</t>
  </si>
  <si>
    <t>Model 26 Hardware Adapter (for field upgrades determined by factory)</t>
  </si>
  <si>
    <t>950-0588</t>
  </si>
  <si>
    <t>Dual Unit Rack Mount Option</t>
  </si>
  <si>
    <t>950-0589</t>
  </si>
  <si>
    <t>Single Unit Rack Mount Option</t>
  </si>
  <si>
    <t>950-0629</t>
  </si>
  <si>
    <t>Spare RAID Hard Drive (M2200 SCSI only)</t>
  </si>
  <si>
    <t>950-0642</t>
  </si>
  <si>
    <t>Model 26 Configuration Service (fee charged when hardware not ordered)</t>
  </si>
  <si>
    <t>950-0643</t>
  </si>
  <si>
    <t>RS-232/Trimble Thunderbolt GPS Interface Cable</t>
  </si>
  <si>
    <t>950-0644</t>
  </si>
  <si>
    <t>GPS Connector Kit Option</t>
  </si>
  <si>
    <t>950-0645</t>
  </si>
  <si>
    <t>PC to Service Port Option</t>
  </si>
  <si>
    <t>950-0690</t>
  </si>
  <si>
    <t>Audio and Digital Interface Kit (1 required per server)</t>
  </si>
  <si>
    <t>950-0706</t>
  </si>
  <si>
    <t>***Trimble Thunderbolt GPS Starter Kit (includes 75' cable)</t>
  </si>
  <si>
    <t>950-0707</t>
  </si>
  <si>
    <t>***Trimble Thunderbolt GPS</t>
  </si>
  <si>
    <t>950-0708</t>
  </si>
  <si>
    <t xml:space="preserve">***Trimble Thunderbolt Bullett III HE Antenna </t>
  </si>
  <si>
    <t>950-0709</t>
  </si>
  <si>
    <t>***Trimble Thunderbolt Power Cable Assembly</t>
  </si>
  <si>
    <t>950-0711</t>
  </si>
  <si>
    <t>Kenwood TK-x80 iRIM Firmware Upgrade</t>
  </si>
  <si>
    <t>950-0737</t>
  </si>
  <si>
    <t>Radio Interface Module EA Firmware Upgrade Option</t>
  </si>
  <si>
    <t>950-0775</t>
  </si>
  <si>
    <t>Integrator IRR Software CDROM (license required)</t>
  </si>
  <si>
    <t>950-0776</t>
  </si>
  <si>
    <t>M4217 Audio Panel Replacement Kit (Power Supply not included)</t>
  </si>
  <si>
    <t>950-0820</t>
  </si>
  <si>
    <t>2970 Hz Tone Remot System Adapter with Audio Delay</t>
  </si>
  <si>
    <t>950-0833</t>
  </si>
  <si>
    <t>Game Port to USB adapter for Contact Closure</t>
  </si>
  <si>
    <t>950-0839</t>
  </si>
  <si>
    <t xml:space="preserve">M6 Ethernet Upgrade </t>
  </si>
  <si>
    <t>950-0840</t>
  </si>
  <si>
    <t>VoIP Intercom (enables VoIP dispatcher announcements)</t>
  </si>
  <si>
    <t>950-0851</t>
  </si>
  <si>
    <t>M251 DC Remote Base Station Adapter</t>
  </si>
  <si>
    <t>950-0855</t>
  </si>
  <si>
    <t>Model 6 Software Upgrade Option</t>
  </si>
  <si>
    <t>950-0857</t>
  </si>
  <si>
    <t>IP Station Unit PTT Handset With Hookswitch</t>
  </si>
  <si>
    <t>950-0881</t>
  </si>
  <si>
    <t xml:space="preserve">IP FSA Software Suite </t>
  </si>
  <si>
    <t>950-0884</t>
  </si>
  <si>
    <t>Speakers Single (cable separate)</t>
  </si>
  <si>
    <t>950-0885</t>
  </si>
  <si>
    <t>Model 4010 Paging Firmware Upgrade Option</t>
  </si>
  <si>
    <t>950-0889</t>
  </si>
  <si>
    <t>M4018/M4118 Console Programming System for Windows TM</t>
  </si>
  <si>
    <t>950-0898</t>
  </si>
  <si>
    <t>Dual Rack Mount Adapter Kit</t>
  </si>
  <si>
    <t>950-0915</t>
  </si>
  <si>
    <t>iDEN® i325/i365 Direct Connect Wireless Radio Interface Module</t>
  </si>
  <si>
    <t>950-0923</t>
  </si>
  <si>
    <t>Radio Gateway Power Supply Option</t>
  </si>
  <si>
    <t>950-0925</t>
  </si>
  <si>
    <t>ZbaseW Subscriber Database</t>
  </si>
  <si>
    <t>950-0926</t>
  </si>
  <si>
    <t>ZbaseW Subscriber Database with Serial/Ethernet Adapter</t>
  </si>
  <si>
    <t>950-0943</t>
  </si>
  <si>
    <t>IP FSA CAD Developers Kits</t>
  </si>
  <si>
    <t>950-0948</t>
  </si>
  <si>
    <t>950-0950</t>
  </si>
  <si>
    <t>Interface kit for Kenwood TKR-x50/51</t>
  </si>
  <si>
    <t>950-0956</t>
  </si>
  <si>
    <t>Interface kit for Kenwood TK-x180, TK-5x10, and NX-700/800</t>
  </si>
  <si>
    <t>950-0962</t>
  </si>
  <si>
    <t>M4010 Console Programming Software for Windows</t>
  </si>
  <si>
    <t>950-0972</t>
  </si>
  <si>
    <t>Serial /Ethernet Adapter for S2000 ZbaseW Subscriber Database</t>
  </si>
  <si>
    <t>950-0984</t>
  </si>
  <si>
    <t>Dual-Prong Headset Jack Without Volume Control</t>
  </si>
  <si>
    <t>950-0993</t>
  </si>
  <si>
    <t>M4010/4018/4118 28 pin Battery Replacement (Battery Socket)</t>
  </si>
  <si>
    <t>950-1007</t>
  </si>
  <si>
    <t>Voip Intercom for M6 Upgrade (enables VoIP dispatcher announcements)</t>
  </si>
  <si>
    <t>950-1011</t>
  </si>
  <si>
    <t>RS-422 Dual Serial Interface Kit, PCI Bus</t>
  </si>
  <si>
    <t>950-1014</t>
  </si>
  <si>
    <t>iDEN Handset PTT Interface for Local Conventional</t>
  </si>
  <si>
    <t>950-1015</t>
  </si>
  <si>
    <t>M250 Tone Remote PTT iDEN Handset Interface</t>
  </si>
  <si>
    <t>950-1017</t>
  </si>
  <si>
    <t>Interface Kit for MOTOTRBO mobile radios</t>
  </si>
  <si>
    <t>950-1048</t>
  </si>
  <si>
    <t>Microsoft SQL Server w/ 10 CALs (SQL 2014 Standard)</t>
  </si>
  <si>
    <t>950-1056</t>
  </si>
  <si>
    <t>ZbaseW Subscriber Database Upgrade to latest version (for existing ZbaseW owners)</t>
  </si>
  <si>
    <t>950-1075</t>
  </si>
  <si>
    <t>M6/M6203/6204 DC Power Supply</t>
  </si>
  <si>
    <t>950-1077</t>
  </si>
  <si>
    <t>Dual Prong Headset Jackbox Option; Dual Volume Control</t>
  </si>
  <si>
    <t>950-1078</t>
  </si>
  <si>
    <t>iSpace iDEN® Radio Card Interface Module</t>
  </si>
  <si>
    <t>950-1080</t>
  </si>
  <si>
    <t>Dual Channel Card iDEN iSpace Firmware</t>
  </si>
  <si>
    <t>950-1082</t>
  </si>
  <si>
    <t>Dual Prong Headset Jackbox Option; Single Volume Control</t>
  </si>
  <si>
    <t>950-1089</t>
  </si>
  <si>
    <t>M6203/M6204 Firmware Update</t>
  </si>
  <si>
    <t>950-1091</t>
  </si>
  <si>
    <t>iSpace iDEN Dual Channel T/R Control Card</t>
  </si>
  <si>
    <t>950-1113</t>
  </si>
  <si>
    <t>Harris M-Series Wireless Dual Channel T/R Control Card</t>
  </si>
  <si>
    <t>950-1130</t>
  </si>
  <si>
    <t>2 Port FXS VoIP Gateway with 2 port license</t>
  </si>
  <si>
    <t>950-1131</t>
  </si>
  <si>
    <t>12 Port FXS VoIP Gateway with 12 port license</t>
  </si>
  <si>
    <t>950-1133</t>
  </si>
  <si>
    <t>Isolated 12VDC Power Supply System (non-redundant)</t>
  </si>
  <si>
    <t>950-1134</t>
  </si>
  <si>
    <t>12VDC Power Distribution Panel</t>
  </si>
  <si>
    <t>950-1135</t>
  </si>
  <si>
    <t>DIN Rail Mounting Kit</t>
  </si>
  <si>
    <t>950-1138</t>
  </si>
  <si>
    <t>2 Port FXO VoIP Gateway with 2 port license</t>
  </si>
  <si>
    <t>950-1139</t>
  </si>
  <si>
    <t>12 Port FXO VoIP Gateway with 12 port license</t>
  </si>
  <si>
    <t>950-1142</t>
  </si>
  <si>
    <t>Redundant 12VDC Power System - Up to 20 devices</t>
  </si>
  <si>
    <t>950-1143</t>
  </si>
  <si>
    <t>Redundant 12VDC Power System - Up to 40 devices</t>
  </si>
  <si>
    <t>950-1152</t>
  </si>
  <si>
    <t>24 VDC Power Distribution Panel</t>
  </si>
  <si>
    <t>950-1159</t>
  </si>
  <si>
    <t>24 Port 10/100/1000, 8 POE Rack Mount Switch</t>
  </si>
  <si>
    <t>950-1160</t>
  </si>
  <si>
    <t>MAX Call Taking Gateway, 12 port FXO (Patton)</t>
  </si>
  <si>
    <t>950-1161</t>
  </si>
  <si>
    <t>MAX Call Taking Gateway, 24 port FXO (Patton)</t>
  </si>
  <si>
    <t>950-1162</t>
  </si>
  <si>
    <t>MAX Call Taking Gateway, 12 Port CAMA (Patton)</t>
  </si>
  <si>
    <t>950-1164</t>
  </si>
  <si>
    <t>MAX Call Taking Gateway, 24 Ch PRI</t>
  </si>
  <si>
    <t>950-1167</t>
  </si>
  <si>
    <t>MAX Call Taking FXS (CAMA) 4 port module (AudioCodes)</t>
  </si>
  <si>
    <t>950-1168</t>
  </si>
  <si>
    <t>MAX Call Taking Gateway, 4 port (CAMA) (AudioCodes)</t>
  </si>
  <si>
    <t>950-1173</t>
  </si>
  <si>
    <t>Genovation Keypad, 24 Key</t>
  </si>
  <si>
    <t>950-1177</t>
  </si>
  <si>
    <t>SATA RAID Hard Drive Field Upgrade Kit (M2200 Only)</t>
  </si>
  <si>
    <t>950-1178</t>
  </si>
  <si>
    <t>Spare SATA Hard Disk for M2200 (Raid or Standard)</t>
  </si>
  <si>
    <t>950-1182</t>
  </si>
  <si>
    <t>MAX Call Taking Gateway, 12 Port FXS (Patton)</t>
  </si>
  <si>
    <t>950-1192</t>
  </si>
  <si>
    <t>CDR Printer</t>
  </si>
  <si>
    <t>950-1198</t>
  </si>
  <si>
    <t>19" 2U Rackmount Speaker Panel - 2 Speakers</t>
  </si>
  <si>
    <t>950-1201</t>
  </si>
  <si>
    <t>Interface kit for Motorola CDM-1250/CDM-1550 LS+</t>
  </si>
  <si>
    <t>950-1207</t>
  </si>
  <si>
    <t>MAX Call Taking Software and Firmware Upgrade-PSP Required (P/N for delivery tracking only)</t>
  </si>
  <si>
    <t>950-1212</t>
  </si>
  <si>
    <t>Sprint Direct Connect Dual Channel Control Card</t>
  </si>
  <si>
    <t>950-1214</t>
  </si>
  <si>
    <t>Dual Channel Card - Sprint Direct Connect Firmware</t>
  </si>
  <si>
    <t>950-1215</t>
  </si>
  <si>
    <t>MAX Call Taking to TRHI Cable</t>
  </si>
  <si>
    <t>950-1220</t>
  </si>
  <si>
    <t>M6203/6204 Hardware Upgrade/Replacement Kit (new style)</t>
  </si>
  <si>
    <t>950-1221</t>
  </si>
  <si>
    <t>MAX Solutions Workstation PC Upgrade Option</t>
  </si>
  <si>
    <t>950-1225</t>
  </si>
  <si>
    <t>2000 Series QSeven SBC Option</t>
  </si>
  <si>
    <t>950-1228</t>
  </si>
  <si>
    <t>MAX Dispatch Software and Firmware Upgrade-PSP Required (P/N for delivery tracking only)</t>
  </si>
  <si>
    <t>950-1237</t>
  </si>
  <si>
    <t>Console Position Light Pole</t>
  </si>
  <si>
    <t>950-1242</t>
  </si>
  <si>
    <t>VoIP Intercom Spare Kit</t>
  </si>
  <si>
    <t>950-1244</t>
  </si>
  <si>
    <t>Dual-channel Upgrade Kit (6301 to 6302)</t>
  </si>
  <si>
    <t>950-1245</t>
  </si>
  <si>
    <t>Power Supply, 100-240VAC input, 12VDC output, 30W</t>
  </si>
  <si>
    <t>950-1246</t>
  </si>
  <si>
    <t>Ethernet Spare Kit</t>
  </si>
  <si>
    <t>950-1247</t>
  </si>
  <si>
    <t>VoIP + Ethernet Spare Kit</t>
  </si>
  <si>
    <t>950-1251</t>
  </si>
  <si>
    <t>2U Rackmount Gooseneck Microphone</t>
  </si>
  <si>
    <t>950-1252</t>
  </si>
  <si>
    <t>AudioCodes Mediant 1000B Spare AC Power Supply</t>
  </si>
  <si>
    <t>950-1253</t>
  </si>
  <si>
    <t>RS-422 Dual Serial Interface Kit, PCIe Bus</t>
  </si>
  <si>
    <t>950-1254</t>
  </si>
  <si>
    <t>RS-422 Dual Serial Interface Kit, USB Attached</t>
  </si>
  <si>
    <t>950-1266</t>
  </si>
  <si>
    <t>M2200 Raid Hard Drive Option for QSeven SBC</t>
  </si>
  <si>
    <t>950-1267</t>
  </si>
  <si>
    <t>M2200 SATA Hard drive Option for QSeven SBC</t>
  </si>
  <si>
    <t>950-1268</t>
  </si>
  <si>
    <t>M2100 SATA Hard Drive Option for QSeven SBC</t>
  </si>
  <si>
    <t>950-1270</t>
  </si>
  <si>
    <t>Single-Touch Standard LCD Monitor</t>
  </si>
  <si>
    <t>950-1271</t>
  </si>
  <si>
    <t>Single-Touch Widescreen LCD Monitor</t>
  </si>
  <si>
    <t>950-1275</t>
  </si>
  <si>
    <t>1000BASE-T SFP Module (Copper)</t>
  </si>
  <si>
    <t>950-1276</t>
  </si>
  <si>
    <t>1000BASE-SX SFP Module for Multi-Mode Fiber</t>
  </si>
  <si>
    <t>950-1278</t>
  </si>
  <si>
    <t>MAX Solutions Win7 Workstation PC</t>
  </si>
  <si>
    <t>950-1279</t>
  </si>
  <si>
    <t>Windows Workstation PC</t>
  </si>
  <si>
    <t>950-1280</t>
  </si>
  <si>
    <t>48 Port Managed Gigabit Rack Mount Switch</t>
  </si>
  <si>
    <t>950-1281</t>
  </si>
  <si>
    <t>24 Port Managed Gigabit Rack Mount Switch</t>
  </si>
  <si>
    <t>950-1284</t>
  </si>
  <si>
    <t>24 Port POE 10/100/1000 Rack Mount Switch</t>
  </si>
  <si>
    <t>950-1286</t>
  </si>
  <si>
    <t>48 Port POE 10/100/1000 Rack Mount Switch</t>
  </si>
  <si>
    <t>950-1287</t>
  </si>
  <si>
    <t>Cisco Management Cable</t>
  </si>
  <si>
    <t>950-1294</t>
  </si>
  <si>
    <t>4-Port Keyboard, Mouse and Audio Switch, USB</t>
  </si>
  <si>
    <t>950-1295</t>
  </si>
  <si>
    <t>LED Light Module Kit</t>
  </si>
  <si>
    <t>950-1311</t>
  </si>
  <si>
    <t>MAX Call Taking Media Server</t>
  </si>
  <si>
    <t>950-1313</t>
  </si>
  <si>
    <t>Interface kit for Tait TM8200, TM9100, TM9300 and TM9600 Series Mobile Radios</t>
  </si>
  <si>
    <t>950-1315</t>
  </si>
  <si>
    <t>MAX Dispatch CSSI Infrastructure Gateway Server (US Only)</t>
  </si>
  <si>
    <t>950-1318</t>
  </si>
  <si>
    <t>3-Color Illuminated Mini Keyboard</t>
  </si>
  <si>
    <t>950-1319</t>
  </si>
  <si>
    <t>Genovation Keypad, 48 Key</t>
  </si>
  <si>
    <t>950-1336</t>
  </si>
  <si>
    <t>Logging Printer Port Option for Q7 SBC (Series 2000)</t>
  </si>
  <si>
    <t>950-1337</t>
  </si>
  <si>
    <t>MAX Solutions Win10 Workstation</t>
  </si>
  <si>
    <t>950-1347</t>
  </si>
  <si>
    <t>Network Isolation Switch</t>
  </si>
  <si>
    <t>950-1349</t>
  </si>
  <si>
    <t>MAX Standard Software</t>
  </si>
  <si>
    <t>950-1350</t>
  </si>
  <si>
    <t>Polycom VVX 201, 2 Line VoIP Phone</t>
  </si>
  <si>
    <t>950-1351</t>
  </si>
  <si>
    <t>Polycom VVX 311, 6 Line VoIP Phone</t>
  </si>
  <si>
    <t>950-1352</t>
  </si>
  <si>
    <t>Polycom VVX 411, 12 Line VoIP Phone, Color Display</t>
  </si>
  <si>
    <t>950-1353</t>
  </si>
  <si>
    <t>Polycom VVX 501, 12 Line, 24 Calls, Color Disp, VoIP Phone</t>
  </si>
  <si>
    <t>950-1354</t>
  </si>
  <si>
    <t>Polycom IP 5000, Conferencing Speaker Phone</t>
  </si>
  <si>
    <t>950-1355</t>
  </si>
  <si>
    <t>Polycom VVX Color Expansion Module</t>
  </si>
  <si>
    <t>950-1356</t>
  </si>
  <si>
    <t>Polycom VVX Expansion Module</t>
  </si>
  <si>
    <t>950-1357</t>
  </si>
  <si>
    <t>Polycom Power, VXX 101 And VXX 201</t>
  </si>
  <si>
    <t>950-1358</t>
  </si>
  <si>
    <t>Polycom VVX D60 Wireless Handset (Ac) with Base Station, NA</t>
  </si>
  <si>
    <t>950-1359</t>
  </si>
  <si>
    <t>Polycom Power, 48v-Pwr-Cube-3G Kit</t>
  </si>
  <si>
    <t>950-1360</t>
  </si>
  <si>
    <t>MAX Call Taking Server (Spare for existing COTS Core Systems only)</t>
  </si>
  <si>
    <t>950-1361</t>
  </si>
  <si>
    <t>MAX Call Taking Software and Firmware Upgrade-PSP Required</t>
  </si>
  <si>
    <t>950-1362</t>
  </si>
  <si>
    <t>Fire Station Alerting CAD API Bundle</t>
  </si>
  <si>
    <t>950-1363</t>
  </si>
  <si>
    <t>MAX Dispatch Multi-Function Button Kit</t>
  </si>
  <si>
    <t>950-1365</t>
  </si>
  <si>
    <t>Paging CAD API Bundle</t>
  </si>
  <si>
    <t>950-1366</t>
  </si>
  <si>
    <t>Location Services CAD API Bundle</t>
  </si>
  <si>
    <t>950-1369</t>
  </si>
  <si>
    <t>MAX Call Taking Upgrade Workstation License Option</t>
  </si>
  <si>
    <t>950-1387</t>
  </si>
  <si>
    <t>CommandIQ Compact Workstation</t>
  </si>
  <si>
    <t>950-1390</t>
  </si>
  <si>
    <t>SQL Server with Single License</t>
  </si>
  <si>
    <t>950-1394</t>
  </si>
  <si>
    <t>MAX Solutions Workstation Win10 Laptop</t>
  </si>
  <si>
    <t>950-1396</t>
  </si>
  <si>
    <t>CommandIQ Multi-Function Button Kit</t>
  </si>
  <si>
    <t>950-1397</t>
  </si>
  <si>
    <t>IntegratorRD Windows 10 Upgrade Bundle</t>
  </si>
  <si>
    <t>950-1398</t>
  </si>
  <si>
    <t>MAX Call Taking Management Information System Software</t>
  </si>
  <si>
    <t>950-1399</t>
  </si>
  <si>
    <t>Moxa Rs232 Serial Device with Din Rail Mounting Kit</t>
  </si>
  <si>
    <t>950-1400</t>
  </si>
  <si>
    <t>Session Border Controller Gateway</t>
  </si>
  <si>
    <t>950-1402</t>
  </si>
  <si>
    <t>CommandIQ Wall Mounting Option Kit</t>
  </si>
  <si>
    <t>950-1404</t>
  </si>
  <si>
    <t>M2200 Spare Raid Hard Drive Option for QSeven SBC</t>
  </si>
  <si>
    <t>950-9040</t>
  </si>
  <si>
    <t>Protection Kit. Protection Modules Installed for 10 lines</t>
  </si>
  <si>
    <t>950-9069</t>
  </si>
  <si>
    <t>System Voice Prompts (Requires Voice Controller)</t>
  </si>
  <si>
    <t>950-9087</t>
  </si>
  <si>
    <t>48VDC Operation for Model 2200 only, factory install (Exchange)</t>
  </si>
  <si>
    <t>950-9102</t>
  </si>
  <si>
    <t>Footswitch, Single w/ 10' cable</t>
  </si>
  <si>
    <t>950-9108</t>
  </si>
  <si>
    <t>* Dual Alphanumeric Messaging Input Modem Option</t>
  </si>
  <si>
    <t>950-9127</t>
  </si>
  <si>
    <t>* Subscriber Recorded Voice Prompts (Requires System Prompts)</t>
  </si>
  <si>
    <t>950-9196</t>
  </si>
  <si>
    <t>MultiPort Serial Interface for TAP Applications. 2 Port Active</t>
  </si>
  <si>
    <t>950-9197</t>
  </si>
  <si>
    <t>Dual Port Expansion for TAP Input or TNPP Cards</t>
  </si>
  <si>
    <t>950-9199</t>
  </si>
  <si>
    <t>Connectorized Punch down Block (Protected) [Baseline Product]</t>
  </si>
  <si>
    <t>950-9208</t>
  </si>
  <si>
    <t>Secondary Headset Jackbox (for all models)</t>
  </si>
  <si>
    <t>950-9222</t>
  </si>
  <si>
    <t>Short Haul Modem</t>
  </si>
  <si>
    <t>950-9235</t>
  </si>
  <si>
    <t>220/240VAC 50/60Hz Operation for Model 2200, M2200EX factory install</t>
  </si>
  <si>
    <t>950-9261</t>
  </si>
  <si>
    <t>12 VDC Power Supply</t>
  </si>
  <si>
    <t>950-9312</t>
  </si>
  <si>
    <t>220/240VAC 50/60Hz Operation for Model 2100, factory install</t>
  </si>
  <si>
    <t>950-9314</t>
  </si>
  <si>
    <t>Gooseneck Microphone for M4010 / M4018 Desktop Console Position</t>
  </si>
  <si>
    <t>950-9315</t>
  </si>
  <si>
    <t>PTT Handset w/ Hookswitch Cradle for M4010 / M4018</t>
  </si>
  <si>
    <t>950-9325</t>
  </si>
  <si>
    <t>Console Programming System for DOS</t>
  </si>
  <si>
    <t>950-9327</t>
  </si>
  <si>
    <t>Headset Jackbox</t>
  </si>
  <si>
    <t>950-9346</t>
  </si>
  <si>
    <t>TNPP Network Interface. 4-Wire, Full Handshake, 2 Ports Active</t>
  </si>
  <si>
    <t>950-9350</t>
  </si>
  <si>
    <t>Power Supply for Standby System Controller, 48VDC Operation</t>
  </si>
  <si>
    <t>950-9351</t>
  </si>
  <si>
    <t>Connectorized Punch Down Block</t>
  </si>
  <si>
    <t>950-9380</t>
  </si>
  <si>
    <t>Power Supply for Standby System Controller, 115VAC 50/60Hz (Supports 1 Standby Control Unit and up to 6 Line Transfer Panels)</t>
  </si>
  <si>
    <t>950-9423</t>
  </si>
  <si>
    <t>Model 26 Handset with hanger</t>
  </si>
  <si>
    <t>950-9428</t>
  </si>
  <si>
    <t>Outdial TAP Interface. Includes Auto-dial Modem. 1 Port only.</t>
  </si>
  <si>
    <t>950-9436</t>
  </si>
  <si>
    <t>Compact PC Keyboard w/ Large AT DIN Connector</t>
  </si>
  <si>
    <t>950-9437</t>
  </si>
  <si>
    <t>PTT Handset with Cord</t>
  </si>
  <si>
    <t>950-9439</t>
  </si>
  <si>
    <t>Telephone/Radio Headset Interface (TRHI) (for all models)</t>
  </si>
  <si>
    <t>950-9447</t>
  </si>
  <si>
    <t>Three-Button Trackball</t>
  </si>
  <si>
    <t>950-9449</t>
  </si>
  <si>
    <t>Programming Kit. Includes cable, adapter, and ZIPR software</t>
  </si>
  <si>
    <t>950-9459</t>
  </si>
  <si>
    <t>Gooseneck Microphone (for M4118, 4217B)</t>
  </si>
  <si>
    <t>950-9484</t>
  </si>
  <si>
    <t>Gooseneck Microphone (rackmount)</t>
  </si>
  <si>
    <t>950-9502</t>
  </si>
  <si>
    <t>Model 4018/4118 Speed Dial Option</t>
  </si>
  <si>
    <t>950-9538</t>
  </si>
  <si>
    <t>Telephone Interface Card, for S4000 Phone Coupler</t>
  </si>
  <si>
    <t>950-9609</t>
  </si>
  <si>
    <t xml:space="preserve">Series 4000 Intercom Interface Option </t>
  </si>
  <si>
    <t>950-9618</t>
  </si>
  <si>
    <t>Spare System Hard Disk for Model 2100</t>
  </si>
  <si>
    <t>950-9661</t>
  </si>
  <si>
    <t>Model 26 Standard Software Option (Use on new systems)</t>
  </si>
  <si>
    <t>950-9674</t>
  </si>
  <si>
    <t>Headset interface box (disables handset)</t>
  </si>
  <si>
    <t>950-9691</t>
  </si>
  <si>
    <t>M4048 Channel Interface Card Cage</t>
  </si>
  <si>
    <t>950-9692</t>
  </si>
  <si>
    <t>System Traffic Card (M4020/4048 only)</t>
  </si>
  <si>
    <t>950-9693</t>
  </si>
  <si>
    <t>M4048 Power Supply</t>
  </si>
  <si>
    <t>950-9695</t>
  </si>
  <si>
    <t>Console Interface Card (M4020/4048 only) (1 Per Position)</t>
  </si>
  <si>
    <t>950-9706</t>
  </si>
  <si>
    <t>Individual Channel SS1 Decoder</t>
  </si>
  <si>
    <t>950-9709</t>
  </si>
  <si>
    <t>Individual Channel FSK ANI Decoder (recommended for iRIMs)</t>
  </si>
  <si>
    <t>950-9715</t>
  </si>
  <si>
    <t>Dual Channel Card</t>
  </si>
  <si>
    <t>950-9716</t>
  </si>
  <si>
    <t>DC Remote Channel Adapter</t>
  </si>
  <si>
    <t>950-9718</t>
  </si>
  <si>
    <t>Tone Remote LOTL Channel Adapter</t>
  </si>
  <si>
    <t>950-9719</t>
  </si>
  <si>
    <t>Phone Patch Card</t>
  </si>
  <si>
    <t>950-9720</t>
  </si>
  <si>
    <t>Dual Phone Card</t>
  </si>
  <si>
    <t>950-9721</t>
  </si>
  <si>
    <t>Expanded Aux I/O Card</t>
  </si>
  <si>
    <t>950-9722</t>
  </si>
  <si>
    <t>Individual Channel DTMF ANI Decoder with built-in tone remote LOTL</t>
  </si>
  <si>
    <t>950-9741</t>
  </si>
  <si>
    <t>SS1A Console Software Option</t>
  </si>
  <si>
    <t>950-9766</t>
  </si>
  <si>
    <t>Channel Card Cage Expansion Kit</t>
  </si>
  <si>
    <t>950-9767</t>
  </si>
  <si>
    <t>Model 4048 STC Extender Card</t>
  </si>
  <si>
    <t>950-9768</t>
  </si>
  <si>
    <t>Model 4048 CIC/Patch Extender Card</t>
  </si>
  <si>
    <t>950-9781</t>
  </si>
  <si>
    <t>Radio Station Control Card w/Full-Addressing PURC Emulation</t>
  </si>
  <si>
    <t>950-9782</t>
  </si>
  <si>
    <t>Spare Power Supply, 200W for Model 2200</t>
  </si>
  <si>
    <t>950-9783</t>
  </si>
  <si>
    <t>Spare Power Supply, 80W for Model 2100</t>
  </si>
  <si>
    <t>950-9784</t>
  </si>
  <si>
    <t>Spare Power Supply, 48VDC for Telco Supervision</t>
  </si>
  <si>
    <t>950-9785</t>
  </si>
  <si>
    <t>Spare Maintenance Modem</t>
  </si>
  <si>
    <t>950-9786</t>
  </si>
  <si>
    <t>Extender Card for Board Maintenance</t>
  </si>
  <si>
    <t>950-9816</t>
  </si>
  <si>
    <t>Memory Expansion Card (M2100)</t>
  </si>
  <si>
    <t>950-9820</t>
  </si>
  <si>
    <t>Dual Channel Tone Local T/R Control Card</t>
  </si>
  <si>
    <t>950-9822</t>
  </si>
  <si>
    <t>Dual Telephone Interface Card, 2-Wire.Supports 2 Lines.</t>
  </si>
  <si>
    <t>950-9835</t>
  </si>
  <si>
    <t>Spare MultiPort Serial Card for TAP Protocol. 2 Ports Active</t>
  </si>
  <si>
    <t>950-9836</t>
  </si>
  <si>
    <t>Spare TNPP Interface. 4-wire, Full Handshake</t>
  </si>
  <si>
    <t>950-9862</t>
  </si>
  <si>
    <t>iDEN® Dual Channel T/R Control Card</t>
  </si>
  <si>
    <t>950-9867</t>
  </si>
  <si>
    <t>Harris Wireless Dual Channel T/R Card</t>
  </si>
  <si>
    <t>950-9868</t>
  </si>
  <si>
    <t>Harris Wireless Interface Module</t>
  </si>
  <si>
    <t>950-9922</t>
  </si>
  <si>
    <t>Tone Remote System Adapter with Audio Delay</t>
  </si>
  <si>
    <t>950-9931</t>
  </si>
  <si>
    <t>Single Rack Mount Adapter Kit</t>
  </si>
  <si>
    <t>950-9951</t>
  </si>
  <si>
    <t>S4000 Dual Channel Memory Option</t>
  </si>
  <si>
    <t>950-9962</t>
  </si>
  <si>
    <t>Protected CO Punch Down Block</t>
  </si>
  <si>
    <t>951-9060</t>
  </si>
  <si>
    <t>Console Position Spares Kit (M4018)</t>
  </si>
  <si>
    <t>951-9075</t>
  </si>
  <si>
    <t>Console Position Spares Kit (M4118, M4217B)</t>
  </si>
  <si>
    <t>951-9094</t>
  </si>
  <si>
    <t>Controller Spares</t>
  </si>
  <si>
    <t>951-9095</t>
  </si>
  <si>
    <t>Dual Channel Card Spares</t>
  </si>
  <si>
    <t>X01-M2200</t>
  </si>
  <si>
    <t>* Expansion by 1000 Subscribers</t>
  </si>
  <si>
    <t>X50-M2200</t>
  </si>
  <si>
    <t>* Expansion by 5000 Subscribers (Model 2200 only)</t>
  </si>
  <si>
    <t>X61-1163</t>
  </si>
  <si>
    <t xml:space="preserve">Extended Limited Warranty per year for Years 2 to 5 (4% of System List Price) </t>
  </si>
  <si>
    <t>X61-1243</t>
  </si>
  <si>
    <t>Extended Limited Warranty per year for Years 2 to 5 (4% of System List Price)</t>
  </si>
  <si>
    <t>X61-1337</t>
  </si>
  <si>
    <t xml:space="preserve">Extended Limited Warranty per year for years 2 - 5 (4% of System List Price) </t>
  </si>
  <si>
    <t>X61-1349</t>
  </si>
  <si>
    <t>X61-5163</t>
  </si>
  <si>
    <t>Extended Limited Warranty for Coverage through Year 5 (14% of List Price)</t>
  </si>
  <si>
    <t>X61-5243</t>
  </si>
  <si>
    <t>X61-5337</t>
  </si>
  <si>
    <t>Extended Limited Warranty for coverage through year 5 (14% of List Price)</t>
  </si>
  <si>
    <t>X61-5349</t>
  </si>
  <si>
    <t>X62-1284</t>
  </si>
  <si>
    <t>Silver Service Plan (1 Year), No Onsite Rapid Response</t>
  </si>
  <si>
    <t>X63-1284</t>
  </si>
  <si>
    <t>Gold Service Plan (1 Year), No Onsite Rapid Response</t>
  </si>
  <si>
    <t>X63-1284-1</t>
  </si>
  <si>
    <t>Gold Service Plan (1 Year), Onsite Rapid Response</t>
  </si>
  <si>
    <t>X72-0055</t>
  </si>
  <si>
    <t>Software - Collocation of data application</t>
  </si>
  <si>
    <t>X72-0057</t>
  </si>
  <si>
    <t>Deployment - Disaster Recovery System</t>
  </si>
  <si>
    <t>X72-0058</t>
  </si>
  <si>
    <t>Collocation of Data Monthly Fee with a One Year Agreement up to 1GB of data transferred per month</t>
  </si>
  <si>
    <t>X72-0059</t>
  </si>
  <si>
    <t>Collocation of Data Monthly Fee with a Two Year Agreement up to 1GB of data transferred per month</t>
  </si>
  <si>
    <t>X72-0065</t>
  </si>
  <si>
    <t>HP - 9x5 next business day onsite - 5 yrs, workstation only</t>
  </si>
  <si>
    <t>X72-0067</t>
  </si>
  <si>
    <t xml:space="preserve">9x5 Next Business Day On-Site Coverage, 3 years </t>
  </si>
  <si>
    <t>X72-0068</t>
  </si>
  <si>
    <t xml:space="preserve">HP - 5yr Next Business Day Onsite Notebook Hardware Support only </t>
  </si>
  <si>
    <t>X72-0077</t>
  </si>
  <si>
    <t>GIS Map Data Conversion (1 per Site)</t>
  </si>
  <si>
    <t>X72-0080</t>
  </si>
  <si>
    <t>HP Care Pack 5 year, Next Business Day, ProLiant DL380</t>
  </si>
  <si>
    <t>X72-0081</t>
  </si>
  <si>
    <t>CAD Data Conversion (1 per Site)</t>
  </si>
  <si>
    <t>X88-M2200</t>
  </si>
  <si>
    <t>Configuration File Edit</t>
  </si>
  <si>
    <t>X89-M2000</t>
  </si>
  <si>
    <t>Paging Database Conversion to M2000, from Zetron M640 paging terminal</t>
  </si>
  <si>
    <t>X93-163A</t>
  </si>
  <si>
    <t>S4000 On-site Technical Support (Each Additional Day)</t>
  </si>
  <si>
    <t>X93-163F</t>
  </si>
  <si>
    <t>S4000 On-site Technical Support (First Day)</t>
  </si>
  <si>
    <t>X93-243A</t>
  </si>
  <si>
    <t>Factory Support, additional day, Paging Products</t>
  </si>
  <si>
    <t>X93-243F</t>
  </si>
  <si>
    <t>Factory Support, first day, Paging Products</t>
  </si>
  <si>
    <t>X93-243R</t>
  </si>
  <si>
    <t>Factory Support, Travel Day, Paging</t>
  </si>
  <si>
    <t>X93-284A</t>
  </si>
  <si>
    <t>Onsite Support, Additional Day</t>
  </si>
  <si>
    <t>X93-284F</t>
  </si>
  <si>
    <t>Onsite Support, First Day</t>
  </si>
  <si>
    <t>X93-284R</t>
  </si>
  <si>
    <t>Onsite Support, Travel Day</t>
  </si>
  <si>
    <t>X93-9163</t>
  </si>
  <si>
    <t>Technician Travel (One Day - S4000)</t>
  </si>
  <si>
    <t>X94-284</t>
  </si>
  <si>
    <t>ACOM Technical Support Incident</t>
  </si>
  <si>
    <t>X96-284</t>
  </si>
  <si>
    <t>ACOM After Hours Support</t>
  </si>
  <si>
    <t>X97-163A</t>
  </si>
  <si>
    <t>Series 4000 Factory Technical Training, each additional person</t>
  </si>
  <si>
    <t>X97-163F</t>
  </si>
  <si>
    <t>Series 4000 Factory Technical Training, first person</t>
  </si>
  <si>
    <t>X97-219A</t>
  </si>
  <si>
    <t xml:space="preserve">IP Fire Station Alerting System Factory Technical Training, each additional person </t>
  </si>
  <si>
    <t>X97-219F</t>
  </si>
  <si>
    <t>IP Fire Station Alerting System Factory Technical Training, first person</t>
  </si>
  <si>
    <t>X97-243A</t>
  </si>
  <si>
    <t>2000 Series Factory Technical Training, each additional person</t>
  </si>
  <si>
    <t>X97-243F</t>
  </si>
  <si>
    <t>2000 Series Factory Technical Training, first person</t>
  </si>
  <si>
    <t>X97-343A</t>
  </si>
  <si>
    <t>MAX Call Taking Factory Technical Training, each additional person</t>
  </si>
  <si>
    <t>X97-343F</t>
  </si>
  <si>
    <t>MAX Call Taking Factory Technical Training, first person</t>
  </si>
  <si>
    <t>X97-344A</t>
  </si>
  <si>
    <t>MAX Dispatch Factory Technical Training, Additional Person</t>
  </si>
  <si>
    <t>X97-344F</t>
  </si>
  <si>
    <t>MAX Dispatch Factory Technical Training, First Person</t>
  </si>
  <si>
    <t>X98-163A</t>
  </si>
  <si>
    <t>Series 4000 Onsite Training, each additional day</t>
  </si>
  <si>
    <t>X98-163F</t>
  </si>
  <si>
    <t>Series 4000 Onsite Training, first day</t>
  </si>
  <si>
    <t>X98-243A</t>
  </si>
  <si>
    <t>2000 Series Onsite Training, each additional day</t>
  </si>
  <si>
    <t>X98-243F</t>
  </si>
  <si>
    <t>2000 Series Onsite Training, first day</t>
  </si>
  <si>
    <t>X98-284A</t>
  </si>
  <si>
    <t>Onsite Training, Additional Day</t>
  </si>
  <si>
    <t>X98-284F</t>
  </si>
  <si>
    <t>Onsite Training, First Day</t>
  </si>
  <si>
    <t>X98-9163</t>
  </si>
  <si>
    <t>Instructor Travel, one day - S4000</t>
  </si>
  <si>
    <t>X98-9243</t>
  </si>
  <si>
    <t>Instructor Travel, one day - S2000</t>
  </si>
  <si>
    <t>X98-9284</t>
  </si>
  <si>
    <t>Onsite Training, Travel Day</t>
  </si>
  <si>
    <t>X99-M1343</t>
  </si>
  <si>
    <t>MAX Call Taking Project Management/Project Engineering</t>
  </si>
  <si>
    <t>X99-M1344</t>
  </si>
  <si>
    <t>MAX Dispatch Project Management/Project Engineering</t>
  </si>
  <si>
    <t>XMP-0219-APM</t>
  </si>
  <si>
    <t>IPFSA-PSP After hours phone support 1 time</t>
  </si>
  <si>
    <t>XMP-0219-BAS</t>
  </si>
  <si>
    <t>IPFSA-PSP Base Service Plan</t>
  </si>
  <si>
    <t>XMP-0219-FSB</t>
  </si>
  <si>
    <t>IPFSA-PSP Extended Base Service Plan</t>
  </si>
  <si>
    <t>XMP-0219-FSS</t>
  </si>
  <si>
    <t>IPFSA-PSP Extended Station Service Plan</t>
  </si>
  <si>
    <t>XMP-0219-MUG</t>
  </si>
  <si>
    <t>IPFSA-PSP Zetron MAX Users Group</t>
  </si>
  <si>
    <t>XMP-0219-OSO</t>
  </si>
  <si>
    <t>IPFSA-PSP On-Site Operator Training, Per Day</t>
  </si>
  <si>
    <t>XMP-0219-OST</t>
  </si>
  <si>
    <t>XMP-0219-OWE</t>
  </si>
  <si>
    <t>IPFSA-PSP Operator Web Training extension</t>
  </si>
  <si>
    <t>XMP-0219-RCH</t>
  </si>
  <si>
    <t>IPFSA-PSP Remote Configuration Services Features &amp; Components</t>
  </si>
  <si>
    <t>XMP-0219-RCS</t>
  </si>
  <si>
    <t>IPFSA-PSP Remote Configuration Services Systems</t>
  </si>
  <si>
    <t>XMP-0343-APM</t>
  </si>
  <si>
    <t xml:space="preserve">MAX-PSP After hours phone support 1 time </t>
  </si>
  <si>
    <t>XMP-0343-BAM</t>
  </si>
  <si>
    <t>MAX-PSP Management Information System Base Service Plan</t>
  </si>
  <si>
    <t>XMP-0343-BAS</t>
  </si>
  <si>
    <t>MAX-PSP Base Service Plan</t>
  </si>
  <si>
    <t>XMP-0343-EBS</t>
  </si>
  <si>
    <t>MAX-PSP Extended Service Plan</t>
  </si>
  <si>
    <t>XMP-0343-MIS</t>
  </si>
  <si>
    <t>MAX-PSP Management Information System Extended Service Plan</t>
  </si>
  <si>
    <t>XMP-0343-MUG</t>
  </si>
  <si>
    <t>MAX-PSP Zetron MAX Users Group</t>
  </si>
  <si>
    <t>XMP-0343-OSO</t>
  </si>
  <si>
    <t>MAX-PSP On-Site Operator Training, Per Day</t>
  </si>
  <si>
    <t>XMP-0343-OST</t>
  </si>
  <si>
    <t>MAX-PSP On-Site Technical Support, Per Day</t>
  </si>
  <si>
    <t>XMP-0343-OWE</t>
  </si>
  <si>
    <t>MAX-PSP Operator Web Training extension</t>
  </si>
  <si>
    <t>XMP-0343-RCH</t>
  </si>
  <si>
    <t>MAX-PSP Remote Configuration Services Features &amp; Components</t>
  </si>
  <si>
    <t>XMP-0343-RCS</t>
  </si>
  <si>
    <t>MAX-PSP Remote Configuration Services Systems</t>
  </si>
  <si>
    <t>XMP-0343-SSL</t>
  </si>
  <si>
    <t>MAX-PSP Extended Service Plan Reinstatement Fee</t>
  </si>
  <si>
    <t>XMP-0344-APM</t>
  </si>
  <si>
    <t>XMP-0344-BAS</t>
  </si>
  <si>
    <t>XMP-0344-EBS</t>
  </si>
  <si>
    <t>XMP-0344-MUG</t>
  </si>
  <si>
    <t>XMP-0344-OSO</t>
  </si>
  <si>
    <t>XMP-0344-OST</t>
  </si>
  <si>
    <t>XMP-0344-OWE</t>
  </si>
  <si>
    <t>XMP-0344-RCH</t>
  </si>
  <si>
    <t>XMP-0344-RCS</t>
  </si>
  <si>
    <t>MAX-PSP Remote Configuration Services Systems &amp; CSSI</t>
  </si>
  <si>
    <t>XMP-0344-SSL</t>
  </si>
  <si>
    <t>XMP-0347-APM</t>
  </si>
  <si>
    <t>MAX CAD &amp; GIS-PSP After hours phone support 1 time</t>
  </si>
  <si>
    <t>XMP-0347-BAS</t>
  </si>
  <si>
    <t>MAX CAD &amp; GIS-PSP Base Service Plan</t>
  </si>
  <si>
    <t>XMP-0347-EBS</t>
  </si>
  <si>
    <t xml:space="preserve">MAX CAD Software Maintenance Agreement </t>
  </si>
  <si>
    <t>XMP-0347-OSO</t>
  </si>
  <si>
    <t>MAX CAD &amp; GIS-On-Site Operator Training, Per Day</t>
  </si>
  <si>
    <t>XMP-0347-OST</t>
  </si>
  <si>
    <t>MAX CAD &amp; GIS-On-Site Technical Support, Per Day</t>
  </si>
  <si>
    <t>XMP-0347-OWE</t>
  </si>
  <si>
    <t>MAX CAD &amp; GIS-Operator Web Training Extension</t>
  </si>
  <si>
    <t>XMP-0347-RCH</t>
  </si>
  <si>
    <t>MAX CAD &amp; GIS-Remote Configuration Services Features &amp; Components</t>
  </si>
  <si>
    <t>XMP-0348-APM</t>
  </si>
  <si>
    <t>MAX GIS Map Viewer-PSP After hours phone support 1 time</t>
  </si>
  <si>
    <t>XMP-0348-BAS</t>
  </si>
  <si>
    <t>MAX GIS Map Viewer-PSP Base Service Plan</t>
  </si>
  <si>
    <t>XMP-0348-EBS</t>
  </si>
  <si>
    <t>MAX GIS Software Maintenance Agreement</t>
  </si>
  <si>
    <t>XMP-0348-OSO</t>
  </si>
  <si>
    <t>MAX GIS Map Viewer-On-Site Operator Training, Per Day</t>
  </si>
  <si>
    <t>XMP-0348-OST</t>
  </si>
  <si>
    <t>MAX GIS Map Viewer-On-Site Technical Support, Per Day</t>
  </si>
  <si>
    <t>XMP-0348-OWE</t>
  </si>
  <si>
    <t>MAX GIS Map Viewer-Operator Web Training Extension</t>
  </si>
  <si>
    <t>XMP-0348-RCH</t>
  </si>
  <si>
    <t>MAX GIS Map Viewer-Remote Configuration Services Features &amp; Components</t>
  </si>
  <si>
    <t>Additions</t>
  </si>
  <si>
    <t>Deletions</t>
  </si>
  <si>
    <t>Changes</t>
  </si>
  <si>
    <t>Unchanged</t>
  </si>
  <si>
    <t>What Changed?</t>
  </si>
  <si>
    <t>Zetron Inc.</t>
  </si>
  <si>
    <t>NASPO Price List</t>
  </si>
  <si>
    <t>Submitted: 7.2.2019</t>
  </si>
  <si>
    <t>Price List Notes:</t>
  </si>
  <si>
    <t>Some services are offered as a percentage of the NASPO Price.  Instead of a price, the cell will display X% of SLP (System List (NASPO) Price). Note: All changes including removal of parts are effective as of the above date.</t>
  </si>
  <si>
    <t>Zetron Contact Information:</t>
  </si>
  <si>
    <t>http://www.naspovaluepoint.org/#/contract-details/61/participants</t>
  </si>
  <si>
    <t>Products Included in the Zetron NASPO Price List Include:</t>
  </si>
  <si>
    <t>MAX Dispatch - Pro</t>
  </si>
  <si>
    <t>MAX Dispatch - Standard</t>
  </si>
  <si>
    <t>Acom</t>
  </si>
  <si>
    <t>Model 284 Multi-line Tone Remote</t>
  </si>
  <si>
    <t>Series 4000</t>
  </si>
  <si>
    <t>IP Fire Station Alerting System</t>
  </si>
  <si>
    <t>Model 4010/4010R</t>
  </si>
  <si>
    <t>Model 26-FSA</t>
  </si>
  <si>
    <t>MAX CAD and GIS</t>
  </si>
  <si>
    <t>Logging Recorders</t>
  </si>
  <si>
    <t>MAX Call Taking</t>
  </si>
  <si>
    <t>Model 6300 RoIP Gateway</t>
  </si>
  <si>
    <t>Companion Products</t>
  </si>
  <si>
    <t>Pathway Product Family</t>
  </si>
  <si>
    <t>2000 Series Page Terminals and Upgrade</t>
  </si>
  <si>
    <t>2000 Series Paging Terminals</t>
  </si>
  <si>
    <t>Customer Fulfillment/Tech Support</t>
  </si>
  <si>
    <t>Model 600/620</t>
  </si>
  <si>
    <t>M6300 RoIP Gateway</t>
  </si>
  <si>
    <t>Products that have been REMOVED from the Zetron NASPO Price List are:</t>
  </si>
  <si>
    <t>Call for Quote</t>
  </si>
  <si>
    <t>4% of SLP</t>
  </si>
  <si>
    <t>14% of SLP</t>
  </si>
  <si>
    <t>6% of SLP</t>
  </si>
  <si>
    <t>9% of SLP</t>
  </si>
  <si>
    <t>17% of SLP</t>
  </si>
  <si>
    <t>18% of SLP</t>
  </si>
  <si>
    <t>Effective: 9.9.2019</t>
  </si>
  <si>
    <t>Discount</t>
  </si>
  <si>
    <t>NASPO Price After Discount</t>
  </si>
  <si>
    <t>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</si>
</sst>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>
    <font>
      <sz val="11"/>
      <name val="Calibri"/>
    </font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1"/>
    <xf numFmtId="0" fontId="1" fillId="0" borderId="4" xfId="1" applyBorder="1"/>
    <xf numFmtId="0" fontId="3" fillId="0" borderId="0" xfId="1" applyFont="1" applyBorder="1"/>
    <xf numFmtId="0" fontId="1" fillId="0" borderId="0" xfId="1" applyBorder="1"/>
    <xf numFmtId="0" fontId="1" fillId="0" borderId="5" xfId="1" applyBorder="1"/>
    <xf numFmtId="0" fontId="4" fillId="0" borderId="4" xfId="2" applyBorder="1"/>
    <xf numFmtId="0" fontId="3" fillId="2" borderId="9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1" fillId="0" borderId="4" xfId="1" applyFont="1" applyFill="1" applyBorder="1"/>
    <xf numFmtId="0" fontId="1" fillId="0" borderId="0" xfId="1" applyFont="1"/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43" fontId="0" fillId="0" borderId="0" xfId="0" applyNumberFormat="1" applyFont="1" applyAlignment="1">
      <alignment vertical="top"/>
    </xf>
    <xf numFmtId="43" fontId="0" fillId="0" borderId="0" xfId="0" applyNumberFormat="1" applyFont="1"/>
    <xf numFmtId="43" fontId="5" fillId="0" borderId="0" xfId="0" applyNumberFormat="1" applyFont="1" applyAlignment="1">
      <alignment vertical="top"/>
    </xf>
    <xf numFmtId="10" fontId="0" fillId="0" borderId="0" xfId="0" applyNumberFormat="1" applyFont="1" applyAlignment="1">
      <alignment vertical="top"/>
    </xf>
    <xf numFmtId="10" fontId="5" fillId="0" borderId="0" xfId="0" applyNumberFormat="1" applyFont="1" applyAlignment="1">
      <alignment vertical="top"/>
    </xf>
    <xf numFmtId="10" fontId="0" fillId="0" borderId="0" xfId="0" applyNumberFormat="1" applyFont="1"/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1" fillId="0" borderId="4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5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0" xfId="0" applyNumberFormat="1" applyFont="1" applyAlignment="1">
      <alignment horizontal="center" vertical="top" wrapText="1"/>
    </xf>
    <xf numFmtId="10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3">
    <cellStyle name="Hyperlink" xfId="2" builtinId="8"/>
    <cellStyle name="Normal" xfId="0" builtinId="0"/>
    <cellStyle name="Normal 2" xfId="1"/>
  </cellStyles>
  <dxfs count="5"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5" formatCode="_(* #,##0.00_);_(* \(#,##0.00\);_(* &quot;-&quot;??_);_(@_)"/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4" formatCode="0.00%"/>
      <alignment horizontal="general" vertical="top" textRotation="0" wrapText="0" indent="0" justifyLastLine="0" shrinkToFit="0" readingOrder="0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T-HOME-01\Groups\Document%20Control\DDC\Pending\PPCN%2015394%20Obsolescence%20Cleanup\PPCN%2015394%20M1570%20OBS%20project\PPCN%2015394%20OBS%20price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 ChangeNotice"/>
      <sheetName val="2-Margin Analysis"/>
      <sheetName val="PS_PL-PN's"/>
      <sheetName val="Std_PL"/>
      <sheetName val="Cardfile"/>
      <sheetName val="Procedure"/>
      <sheetName val="Type_of_Chang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" name="Recommendations" displayName="Recommendations" ref="A1:H1169">
  <autoFilter ref="A1:H1169"/>
  <tableColumns count="8">
    <tableColumn id="1" name="Part Number"/>
    <tableColumn id="2" name="Description"/>
    <tableColumn id="3" name="Recommended Price" dataDxfId="4"/>
    <tableColumn id="4" name="NASPO Price" dataDxfId="3"/>
    <tableColumn id="7" name="Discount" dataDxfId="2"/>
    <tableColumn id="8" name="NASPO Price After Discount" dataDxfId="1">
      <calculatedColumnFormula>Recommendations[[#This Row],[NASPO Price]]*(1-Recommendations[[#This Row],[Discount]])</calculatedColumnFormula>
    </tableColumn>
    <tableColumn id="5" name="STANDARD Price" dataDxfId="0"/>
    <tableColumn id="6" name="Changed?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Additions" displayName="Additions" ref="A2:D9">
  <autoFilter ref="A2:D9"/>
  <tableColumns count="4">
    <tableColumn id="1" name="Part Number"/>
    <tableColumn id="2" name="Description"/>
    <tableColumn id="3" name="Recommended Price"/>
    <tableColumn id="4" name="STANDARD Price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3" name="Deletions" displayName="Deletions" ref="F2:G3">
  <autoFilter ref="F2:G3"/>
  <tableColumns count="2">
    <tableColumn id="1" name="Part Number"/>
    <tableColumn id="2" name="Description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Changes" displayName="Changes" ref="I2:N2" headerRowCount="0">
  <tableColumns count="6">
    <tableColumn id="1" name="Part Number"/>
    <tableColumn id="2" name="Description"/>
    <tableColumn id="3" name="Recommended Price"/>
    <tableColumn id="4" name="NASPO Price"/>
    <tableColumn id="5" name="STANDARD Price"/>
    <tableColumn id="6" name="What Changed?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5" name="Unchanged" displayName="Unchanged" ref="P2:R1166">
  <autoFilter ref="P2:R1166"/>
  <tableColumns count="3">
    <tableColumn id="1" name="Part Number"/>
    <tableColumn id="2" name="Description"/>
    <tableColumn id="3" name="NASPO Price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ovaluepoint.org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>
      <selection activeCell="O18" sqref="O18"/>
    </sheetView>
  </sheetViews>
  <sheetFormatPr defaultColWidth="8.7109375" defaultRowHeight="15"/>
  <cols>
    <col min="1" max="1" width="40" style="7" customWidth="1"/>
    <col min="2" max="16384" width="8.7109375" style="7"/>
  </cols>
  <sheetData>
    <row r="1" spans="1:8">
      <c r="A1" s="32" t="s">
        <v>2326</v>
      </c>
      <c r="B1" s="33"/>
      <c r="C1" s="33"/>
      <c r="D1" s="33"/>
      <c r="E1" s="33"/>
      <c r="F1" s="33"/>
      <c r="G1" s="33"/>
      <c r="H1" s="34"/>
    </row>
    <row r="2" spans="1:8">
      <c r="A2" s="35" t="s">
        <v>2327</v>
      </c>
      <c r="B2" s="36"/>
      <c r="C2" s="36"/>
      <c r="D2" s="36"/>
      <c r="E2" s="36"/>
      <c r="F2" s="36"/>
      <c r="G2" s="36"/>
      <c r="H2" s="37"/>
    </row>
    <row r="3" spans="1:8">
      <c r="A3" s="35" t="s">
        <v>2328</v>
      </c>
      <c r="B3" s="36"/>
      <c r="C3" s="36"/>
      <c r="D3" s="36"/>
      <c r="E3" s="36"/>
      <c r="F3" s="36"/>
      <c r="G3" s="36"/>
      <c r="H3" s="37"/>
    </row>
    <row r="4" spans="1:8">
      <c r="A4" s="8"/>
      <c r="B4" s="9" t="s">
        <v>2361</v>
      </c>
      <c r="C4" s="10"/>
      <c r="D4" s="10"/>
      <c r="E4" s="10"/>
      <c r="F4" s="10"/>
      <c r="G4" s="10"/>
      <c r="H4" s="11"/>
    </row>
    <row r="5" spans="1:8">
      <c r="A5" s="29" t="s">
        <v>2329</v>
      </c>
      <c r="B5" s="30"/>
      <c r="C5" s="30"/>
      <c r="D5" s="30"/>
      <c r="E5" s="30"/>
      <c r="F5" s="30"/>
      <c r="G5" s="30"/>
      <c r="H5" s="31"/>
    </row>
    <row r="6" spans="1:8" ht="32.25" customHeight="1">
      <c r="A6" s="38" t="s">
        <v>2330</v>
      </c>
      <c r="B6" s="39"/>
      <c r="C6" s="39"/>
      <c r="D6" s="39"/>
      <c r="E6" s="39"/>
      <c r="F6" s="39"/>
      <c r="G6" s="39"/>
      <c r="H6" s="40"/>
    </row>
    <row r="7" spans="1:8">
      <c r="A7" s="41"/>
      <c r="B7" s="42"/>
      <c r="C7" s="42"/>
      <c r="D7" s="42"/>
      <c r="E7" s="42"/>
      <c r="F7" s="42"/>
      <c r="G7" s="42"/>
      <c r="H7" s="43"/>
    </row>
    <row r="8" spans="1:8">
      <c r="A8" s="29" t="s">
        <v>2331</v>
      </c>
      <c r="B8" s="30"/>
      <c r="C8" s="30"/>
      <c r="D8" s="30"/>
      <c r="E8" s="30"/>
      <c r="F8" s="30"/>
      <c r="G8" s="30"/>
      <c r="H8" s="31"/>
    </row>
    <row r="9" spans="1:8">
      <c r="A9" s="12" t="s">
        <v>2332</v>
      </c>
      <c r="B9" s="10"/>
      <c r="C9" s="10"/>
      <c r="D9" s="10"/>
      <c r="E9" s="10"/>
      <c r="F9" s="10"/>
      <c r="G9" s="10"/>
      <c r="H9" s="11"/>
    </row>
    <row r="10" spans="1:8">
      <c r="A10" s="8"/>
      <c r="B10" s="10"/>
      <c r="C10" s="10"/>
      <c r="D10" s="10"/>
      <c r="E10" s="10"/>
      <c r="F10" s="10"/>
      <c r="G10" s="10"/>
      <c r="H10" s="11"/>
    </row>
    <row r="11" spans="1:8">
      <c r="A11" s="13" t="s">
        <v>2333</v>
      </c>
      <c r="B11" s="14"/>
      <c r="C11" s="14"/>
      <c r="D11" s="14"/>
      <c r="E11" s="14"/>
      <c r="F11" s="14"/>
      <c r="G11" s="14"/>
      <c r="H11" s="15"/>
    </row>
    <row r="12" spans="1:8">
      <c r="A12" s="8" t="s">
        <v>2334</v>
      </c>
      <c r="B12" s="10" t="s">
        <v>886</v>
      </c>
      <c r="C12" s="10"/>
      <c r="D12" s="10"/>
      <c r="E12" s="10"/>
      <c r="F12" s="10"/>
      <c r="G12" s="10"/>
      <c r="H12" s="11"/>
    </row>
    <row r="13" spans="1:8">
      <c r="A13" s="8" t="s">
        <v>2335</v>
      </c>
      <c r="B13" s="10" t="s">
        <v>1183</v>
      </c>
      <c r="C13" s="10"/>
      <c r="D13" s="10"/>
      <c r="E13" s="10"/>
      <c r="F13" s="10"/>
      <c r="G13" s="10"/>
      <c r="H13" s="11"/>
    </row>
    <row r="14" spans="1:8">
      <c r="A14" s="8" t="s">
        <v>2336</v>
      </c>
      <c r="B14" s="10" t="s">
        <v>2337</v>
      </c>
      <c r="C14" s="10"/>
      <c r="D14" s="10"/>
      <c r="E14" s="10"/>
      <c r="F14" s="10"/>
      <c r="G14" s="10"/>
      <c r="H14" s="11"/>
    </row>
    <row r="15" spans="1:8">
      <c r="A15" s="8" t="s">
        <v>2338</v>
      </c>
      <c r="B15" s="10" t="s">
        <v>2339</v>
      </c>
      <c r="C15" s="10"/>
      <c r="D15" s="10"/>
      <c r="E15" s="10"/>
      <c r="F15" s="10"/>
      <c r="G15" s="10"/>
      <c r="H15" s="11"/>
    </row>
    <row r="16" spans="1:8">
      <c r="A16" s="8" t="s">
        <v>2340</v>
      </c>
      <c r="B16" s="10" t="s">
        <v>2341</v>
      </c>
      <c r="C16" s="10"/>
      <c r="D16" s="10"/>
      <c r="E16" s="10"/>
      <c r="F16" s="10"/>
      <c r="G16" s="10"/>
      <c r="H16" s="11"/>
    </row>
    <row r="17" spans="1:8">
      <c r="A17" s="8" t="s">
        <v>2342</v>
      </c>
      <c r="B17" s="10" t="s">
        <v>2343</v>
      </c>
      <c r="C17" s="10"/>
      <c r="D17" s="10"/>
      <c r="E17" s="10"/>
      <c r="F17" s="10"/>
      <c r="G17" s="10"/>
      <c r="H17" s="11"/>
    </row>
    <row r="18" spans="1:8">
      <c r="A18" s="8" t="s">
        <v>2344</v>
      </c>
      <c r="B18" s="10" t="s">
        <v>2345</v>
      </c>
      <c r="C18" s="10"/>
      <c r="D18" s="10"/>
      <c r="E18" s="10"/>
      <c r="F18" s="10"/>
      <c r="G18" s="10"/>
      <c r="H18" s="11"/>
    </row>
    <row r="19" spans="1:8">
      <c r="A19" s="8" t="s">
        <v>2346</v>
      </c>
      <c r="B19" s="10" t="s">
        <v>2347</v>
      </c>
      <c r="C19" s="10"/>
      <c r="D19" s="10"/>
      <c r="E19" s="10"/>
      <c r="F19" s="10"/>
      <c r="G19" s="10"/>
      <c r="H19" s="11"/>
    </row>
    <row r="20" spans="1:8">
      <c r="A20" s="16" t="s">
        <v>2348</v>
      </c>
      <c r="B20" s="10" t="s">
        <v>2349</v>
      </c>
      <c r="C20" s="10"/>
      <c r="D20" s="10"/>
      <c r="E20" s="10"/>
      <c r="F20" s="10"/>
      <c r="G20" s="10"/>
      <c r="H20" s="11"/>
    </row>
    <row r="21" spans="1:8">
      <c r="A21" s="8" t="s">
        <v>2350</v>
      </c>
      <c r="B21" s="10" t="s">
        <v>2351</v>
      </c>
      <c r="C21" s="10"/>
      <c r="D21" s="10"/>
      <c r="E21" s="10"/>
      <c r="F21" s="10"/>
      <c r="G21" s="10"/>
      <c r="H21" s="11"/>
    </row>
    <row r="22" spans="1:8">
      <c r="B22" s="17" t="s">
        <v>2352</v>
      </c>
      <c r="C22" s="10"/>
      <c r="D22" s="10"/>
      <c r="E22" s="10"/>
      <c r="F22" s="10"/>
      <c r="G22" s="10"/>
      <c r="H22" s="11"/>
    </row>
    <row r="23" spans="1:8">
      <c r="B23" s="10"/>
      <c r="C23" s="10"/>
      <c r="D23" s="10"/>
      <c r="E23" s="10"/>
      <c r="F23" s="10"/>
      <c r="G23" s="10"/>
      <c r="H23" s="11"/>
    </row>
    <row r="24" spans="1:8">
      <c r="A24" s="8"/>
      <c r="B24" s="10"/>
      <c r="C24" s="10"/>
      <c r="D24" s="10"/>
      <c r="E24" s="10"/>
      <c r="F24" s="10"/>
      <c r="G24" s="10"/>
      <c r="H24" s="11"/>
    </row>
    <row r="25" spans="1:8">
      <c r="A25" s="8"/>
      <c r="B25" s="10"/>
      <c r="C25" s="10"/>
      <c r="D25" s="10"/>
      <c r="E25" s="10"/>
      <c r="F25" s="10"/>
      <c r="G25" s="10"/>
      <c r="H25" s="11"/>
    </row>
    <row r="26" spans="1:8">
      <c r="A26" s="8"/>
      <c r="B26" s="10"/>
      <c r="C26" s="10"/>
      <c r="D26" s="10"/>
      <c r="E26" s="10"/>
      <c r="F26" s="10"/>
      <c r="G26" s="10"/>
      <c r="H26" s="11"/>
    </row>
    <row r="27" spans="1:8">
      <c r="A27" s="29" t="s">
        <v>2353</v>
      </c>
      <c r="B27" s="30"/>
      <c r="C27" s="30"/>
      <c r="D27" s="30"/>
      <c r="E27" s="30"/>
      <c r="F27" s="30"/>
      <c r="G27" s="30"/>
      <c r="H27" s="31"/>
    </row>
    <row r="28" spans="1:8">
      <c r="A28" s="8"/>
      <c r="B28" s="10"/>
      <c r="C28" s="10"/>
      <c r="D28" s="10"/>
      <c r="E28" s="10"/>
      <c r="F28" s="10"/>
      <c r="G28" s="10"/>
      <c r="H28" s="11"/>
    </row>
    <row r="29" spans="1:8">
      <c r="A29" s="8"/>
      <c r="B29" s="10"/>
      <c r="C29" s="10"/>
      <c r="D29" s="10"/>
      <c r="E29" s="10"/>
      <c r="F29" s="10"/>
      <c r="G29" s="10"/>
      <c r="H29" s="11"/>
    </row>
    <row r="30" spans="1:8">
      <c r="A30" s="8"/>
      <c r="B30" s="10"/>
      <c r="C30" s="10"/>
      <c r="D30" s="10"/>
      <c r="E30" s="10"/>
      <c r="F30" s="10"/>
      <c r="G30" s="10"/>
      <c r="H30" s="11"/>
    </row>
    <row r="31" spans="1:8" ht="15.75" thickBot="1">
      <c r="A31" s="18"/>
      <c r="B31" s="19"/>
      <c r="C31" s="19"/>
      <c r="D31" s="19"/>
      <c r="E31" s="19"/>
      <c r="F31" s="19"/>
      <c r="G31" s="19"/>
      <c r="H31" s="20"/>
    </row>
  </sheetData>
  <mergeCells count="8">
    <mergeCell ref="A8:H8"/>
    <mergeCell ref="A27:H27"/>
    <mergeCell ref="A1:H1"/>
    <mergeCell ref="A2:H2"/>
    <mergeCell ref="A3:H3"/>
    <mergeCell ref="A5:H5"/>
    <mergeCell ref="A6:H6"/>
    <mergeCell ref="A7:H7"/>
  </mergeCells>
  <hyperlinks>
    <hyperlink ref="A9" r:id="rId1" location="/contract-details/61/participants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0"/>
  <sheetViews>
    <sheetView tabSelected="1" workbookViewId="0">
      <selection activeCell="B15" sqref="B15"/>
    </sheetView>
  </sheetViews>
  <sheetFormatPr defaultRowHeight="15"/>
  <cols>
    <col min="1" max="1" width="15.85546875" customWidth="1"/>
    <col min="2" max="2" width="70" style="4" customWidth="1"/>
    <col min="3" max="3" width="19.5703125" style="24" bestFit="1" customWidth="1"/>
    <col min="4" max="4" width="14.85546875" style="24" bestFit="1" customWidth="1"/>
    <col min="5" max="5" width="13.28515625" style="28" bestFit="1" customWidth="1"/>
    <col min="6" max="6" width="18.42578125" style="24" bestFit="1" customWidth="1"/>
    <col min="7" max="7" width="15.7109375" style="24" bestFit="1" customWidth="1"/>
    <col min="8" max="8" width="12.42578125" customWidth="1"/>
  </cols>
  <sheetData>
    <row r="1" spans="1:8" ht="30">
      <c r="A1" s="2" t="s">
        <v>0</v>
      </c>
      <c r="B1" s="5" t="s">
        <v>1</v>
      </c>
      <c r="C1" s="46" t="s">
        <v>2</v>
      </c>
      <c r="D1" s="46" t="s">
        <v>3</v>
      </c>
      <c r="E1" s="47" t="s">
        <v>2362</v>
      </c>
      <c r="F1" s="46" t="s">
        <v>2363</v>
      </c>
      <c r="G1" s="46" t="s">
        <v>4</v>
      </c>
      <c r="H1" s="48" t="s">
        <v>5</v>
      </c>
    </row>
    <row r="2" spans="1:8">
      <c r="A2" s="3" t="s">
        <v>6</v>
      </c>
      <c r="B2" s="6" t="s">
        <v>7</v>
      </c>
      <c r="C2" s="23">
        <v>50</v>
      </c>
      <c r="D2" s="23">
        <v>50</v>
      </c>
      <c r="E2" s="26">
        <v>0.1</v>
      </c>
      <c r="F2" s="23">
        <f>Recommendations[[#This Row],[NASPO Price]]*(1-Recommendations[[#This Row],[Discount]])</f>
        <v>45</v>
      </c>
      <c r="G2" s="23">
        <v>50</v>
      </c>
      <c r="H2" s="3" t="str">
        <f t="shared" ref="H2:H65" si="0">IF(D2="New","New Part",IF(C2&lt;D2,"Price Decrease",IF(C2&gt;D2,"Price Increase","")))</f>
        <v/>
      </c>
    </row>
    <row r="3" spans="1:8">
      <c r="A3" s="3" t="s">
        <v>8</v>
      </c>
      <c r="B3" s="6" t="s">
        <v>9</v>
      </c>
      <c r="C3" s="23">
        <v>50</v>
      </c>
      <c r="D3" s="23">
        <v>50</v>
      </c>
      <c r="E3" s="26">
        <v>0.1</v>
      </c>
      <c r="F3" s="23">
        <f>Recommendations[[#This Row],[NASPO Price]]*(1-Recommendations[[#This Row],[Discount]])</f>
        <v>45</v>
      </c>
      <c r="G3" s="23">
        <v>50</v>
      </c>
      <c r="H3" s="3" t="str">
        <f t="shared" si="0"/>
        <v/>
      </c>
    </row>
    <row r="4" spans="1:8">
      <c r="A4" s="3" t="s">
        <v>10</v>
      </c>
      <c r="B4" s="6" t="s">
        <v>11</v>
      </c>
      <c r="C4" s="23">
        <v>50</v>
      </c>
      <c r="D4" s="23">
        <v>50</v>
      </c>
      <c r="E4" s="26">
        <v>0.1</v>
      </c>
      <c r="F4" s="23">
        <f>Recommendations[[#This Row],[NASPO Price]]*(1-Recommendations[[#This Row],[Discount]])</f>
        <v>45</v>
      </c>
      <c r="G4" s="23">
        <v>50</v>
      </c>
      <c r="H4" s="3" t="str">
        <f t="shared" si="0"/>
        <v/>
      </c>
    </row>
    <row r="5" spans="1:8">
      <c r="A5" s="3" t="s">
        <v>12</v>
      </c>
      <c r="B5" s="6" t="s">
        <v>13</v>
      </c>
      <c r="C5" s="23">
        <v>50</v>
      </c>
      <c r="D5" s="23">
        <v>50</v>
      </c>
      <c r="E5" s="26">
        <v>0.1</v>
      </c>
      <c r="F5" s="23">
        <f>Recommendations[[#This Row],[NASPO Price]]*(1-Recommendations[[#This Row],[Discount]])</f>
        <v>45</v>
      </c>
      <c r="G5" s="23">
        <v>50</v>
      </c>
      <c r="H5" s="3" t="str">
        <f t="shared" si="0"/>
        <v/>
      </c>
    </row>
    <row r="6" spans="1:8">
      <c r="A6" s="3" t="s">
        <v>14</v>
      </c>
      <c r="B6" s="6" t="s">
        <v>15</v>
      </c>
      <c r="C6" s="23">
        <v>50</v>
      </c>
      <c r="D6" s="23">
        <v>50</v>
      </c>
      <c r="E6" s="26">
        <v>0.1</v>
      </c>
      <c r="F6" s="23">
        <f>Recommendations[[#This Row],[NASPO Price]]*(1-Recommendations[[#This Row],[Discount]])</f>
        <v>45</v>
      </c>
      <c r="G6" s="23">
        <v>50</v>
      </c>
      <c r="H6" s="3" t="str">
        <f t="shared" si="0"/>
        <v/>
      </c>
    </row>
    <row r="7" spans="1:8">
      <c r="A7" s="3" t="s">
        <v>16</v>
      </c>
      <c r="B7" s="6" t="s">
        <v>17</v>
      </c>
      <c r="C7" s="23">
        <v>50</v>
      </c>
      <c r="D7" s="23">
        <v>50</v>
      </c>
      <c r="E7" s="26">
        <v>0.1</v>
      </c>
      <c r="F7" s="23">
        <f>Recommendations[[#This Row],[NASPO Price]]*(1-Recommendations[[#This Row],[Discount]])</f>
        <v>45</v>
      </c>
      <c r="G7" s="23">
        <v>50</v>
      </c>
      <c r="H7" s="3" t="str">
        <f t="shared" si="0"/>
        <v/>
      </c>
    </row>
    <row r="8" spans="1:8">
      <c r="A8" s="3" t="s">
        <v>18</v>
      </c>
      <c r="B8" s="6" t="s">
        <v>19</v>
      </c>
      <c r="C8" s="23">
        <v>50</v>
      </c>
      <c r="D8" s="23">
        <v>50</v>
      </c>
      <c r="E8" s="26">
        <v>0.1</v>
      </c>
      <c r="F8" s="23">
        <f>Recommendations[[#This Row],[NASPO Price]]*(1-Recommendations[[#This Row],[Discount]])</f>
        <v>45</v>
      </c>
      <c r="G8" s="23">
        <v>50</v>
      </c>
      <c r="H8" s="3" t="str">
        <f t="shared" si="0"/>
        <v/>
      </c>
    </row>
    <row r="9" spans="1:8">
      <c r="A9" s="3" t="s">
        <v>20</v>
      </c>
      <c r="B9" s="6" t="s">
        <v>21</v>
      </c>
      <c r="C9" s="23">
        <v>50</v>
      </c>
      <c r="D9" s="23">
        <v>50</v>
      </c>
      <c r="E9" s="26">
        <v>0.1</v>
      </c>
      <c r="F9" s="23">
        <f>Recommendations[[#This Row],[NASPO Price]]*(1-Recommendations[[#This Row],[Discount]])</f>
        <v>45</v>
      </c>
      <c r="G9" s="23">
        <v>50</v>
      </c>
      <c r="H9" s="3" t="str">
        <f t="shared" si="0"/>
        <v/>
      </c>
    </row>
    <row r="10" spans="1:8">
      <c r="A10" s="3" t="s">
        <v>22</v>
      </c>
      <c r="B10" s="6" t="s">
        <v>23</v>
      </c>
      <c r="C10" s="23">
        <v>50</v>
      </c>
      <c r="D10" s="23">
        <v>50</v>
      </c>
      <c r="E10" s="26">
        <v>0.1</v>
      </c>
      <c r="F10" s="23">
        <f>Recommendations[[#This Row],[NASPO Price]]*(1-Recommendations[[#This Row],[Discount]])</f>
        <v>45</v>
      </c>
      <c r="G10" s="23">
        <v>50</v>
      </c>
      <c r="H10" s="3" t="str">
        <f t="shared" si="0"/>
        <v/>
      </c>
    </row>
    <row r="11" spans="1:8">
      <c r="A11" s="3" t="s">
        <v>24</v>
      </c>
      <c r="B11" s="6" t="s">
        <v>25</v>
      </c>
      <c r="C11" s="23">
        <v>50</v>
      </c>
      <c r="D11" s="23">
        <v>50</v>
      </c>
      <c r="E11" s="26">
        <v>0.1</v>
      </c>
      <c r="F11" s="23">
        <f>Recommendations[[#This Row],[NASPO Price]]*(1-Recommendations[[#This Row],[Discount]])</f>
        <v>45</v>
      </c>
      <c r="G11" s="23">
        <v>50</v>
      </c>
      <c r="H11" s="3" t="str">
        <f t="shared" si="0"/>
        <v/>
      </c>
    </row>
    <row r="12" spans="1:8">
      <c r="A12" s="3" t="s">
        <v>26</v>
      </c>
      <c r="B12" s="6" t="s">
        <v>27</v>
      </c>
      <c r="C12" s="23">
        <v>50</v>
      </c>
      <c r="D12" s="23">
        <v>50</v>
      </c>
      <c r="E12" s="26">
        <v>0.1</v>
      </c>
      <c r="F12" s="23">
        <f>Recommendations[[#This Row],[NASPO Price]]*(1-Recommendations[[#This Row],[Discount]])</f>
        <v>45</v>
      </c>
      <c r="G12" s="23">
        <v>50</v>
      </c>
      <c r="H12" s="3" t="str">
        <f t="shared" si="0"/>
        <v/>
      </c>
    </row>
    <row r="13" spans="1:8">
      <c r="A13" s="3" t="s">
        <v>28</v>
      </c>
      <c r="B13" s="6" t="s">
        <v>29</v>
      </c>
      <c r="C13" s="23">
        <v>50</v>
      </c>
      <c r="D13" s="23">
        <v>50</v>
      </c>
      <c r="E13" s="26">
        <v>0.1</v>
      </c>
      <c r="F13" s="23">
        <f>Recommendations[[#This Row],[NASPO Price]]*(1-Recommendations[[#This Row],[Discount]])</f>
        <v>45</v>
      </c>
      <c r="G13" s="23">
        <v>50</v>
      </c>
      <c r="H13" s="3" t="str">
        <f t="shared" si="0"/>
        <v/>
      </c>
    </row>
    <row r="14" spans="1:8">
      <c r="A14" s="3" t="s">
        <v>30</v>
      </c>
      <c r="B14" s="6" t="s">
        <v>31</v>
      </c>
      <c r="C14" s="23">
        <v>50</v>
      </c>
      <c r="D14" s="23">
        <v>50</v>
      </c>
      <c r="E14" s="26">
        <v>0.1</v>
      </c>
      <c r="F14" s="23">
        <f>Recommendations[[#This Row],[NASPO Price]]*(1-Recommendations[[#This Row],[Discount]])</f>
        <v>45</v>
      </c>
      <c r="G14" s="23">
        <v>50</v>
      </c>
      <c r="H14" s="3" t="str">
        <f t="shared" si="0"/>
        <v/>
      </c>
    </row>
    <row r="15" spans="1:8">
      <c r="A15" s="3" t="s">
        <v>32</v>
      </c>
      <c r="B15" s="6" t="s">
        <v>33</v>
      </c>
      <c r="C15" s="23">
        <v>50</v>
      </c>
      <c r="D15" s="23">
        <v>50</v>
      </c>
      <c r="E15" s="26">
        <v>0.1</v>
      </c>
      <c r="F15" s="23">
        <f>Recommendations[[#This Row],[NASPO Price]]*(1-Recommendations[[#This Row],[Discount]])</f>
        <v>45</v>
      </c>
      <c r="G15" s="23">
        <v>50</v>
      </c>
      <c r="H15" s="3" t="str">
        <f t="shared" si="0"/>
        <v/>
      </c>
    </row>
    <row r="16" spans="1:8">
      <c r="A16" s="3" t="s">
        <v>34</v>
      </c>
      <c r="B16" s="6" t="s">
        <v>35</v>
      </c>
      <c r="C16" s="23">
        <v>50</v>
      </c>
      <c r="D16" s="23">
        <v>50</v>
      </c>
      <c r="E16" s="26">
        <v>0.1</v>
      </c>
      <c r="F16" s="23">
        <f>Recommendations[[#This Row],[NASPO Price]]*(1-Recommendations[[#This Row],[Discount]])</f>
        <v>45</v>
      </c>
      <c r="G16" s="23">
        <v>50</v>
      </c>
      <c r="H16" s="3" t="str">
        <f t="shared" si="0"/>
        <v/>
      </c>
    </row>
    <row r="17" spans="1:8">
      <c r="A17" s="3" t="s">
        <v>36</v>
      </c>
      <c r="B17" s="6" t="s">
        <v>37</v>
      </c>
      <c r="C17" s="23">
        <v>50</v>
      </c>
      <c r="D17" s="23">
        <v>50</v>
      </c>
      <c r="E17" s="26">
        <v>0.1</v>
      </c>
      <c r="F17" s="23">
        <f>Recommendations[[#This Row],[NASPO Price]]*(1-Recommendations[[#This Row],[Discount]])</f>
        <v>45</v>
      </c>
      <c r="G17" s="23">
        <v>50</v>
      </c>
      <c r="H17" s="3" t="str">
        <f t="shared" si="0"/>
        <v/>
      </c>
    </row>
    <row r="18" spans="1:8">
      <c r="A18" s="3" t="s">
        <v>38</v>
      </c>
      <c r="B18" s="6" t="s">
        <v>39</v>
      </c>
      <c r="C18" s="23">
        <v>50</v>
      </c>
      <c r="D18" s="23">
        <v>50</v>
      </c>
      <c r="E18" s="26">
        <v>0.1</v>
      </c>
      <c r="F18" s="23">
        <f>Recommendations[[#This Row],[NASPO Price]]*(1-Recommendations[[#This Row],[Discount]])</f>
        <v>45</v>
      </c>
      <c r="G18" s="23">
        <v>50</v>
      </c>
      <c r="H18" s="3" t="str">
        <f t="shared" si="0"/>
        <v/>
      </c>
    </row>
    <row r="19" spans="1:8">
      <c r="A19" s="3" t="s">
        <v>40</v>
      </c>
      <c r="B19" s="6" t="s">
        <v>41</v>
      </c>
      <c r="C19" s="23">
        <v>50</v>
      </c>
      <c r="D19" s="23">
        <v>50</v>
      </c>
      <c r="E19" s="26">
        <v>0.1</v>
      </c>
      <c r="F19" s="23">
        <f>Recommendations[[#This Row],[NASPO Price]]*(1-Recommendations[[#This Row],[Discount]])</f>
        <v>45</v>
      </c>
      <c r="G19" s="23">
        <v>50</v>
      </c>
      <c r="H19" s="3" t="str">
        <f t="shared" si="0"/>
        <v/>
      </c>
    </row>
    <row r="20" spans="1:8">
      <c r="A20" s="3" t="s">
        <v>42</v>
      </c>
      <c r="B20" s="6" t="s">
        <v>43</v>
      </c>
      <c r="C20" s="23">
        <v>50</v>
      </c>
      <c r="D20" s="23">
        <v>50</v>
      </c>
      <c r="E20" s="26">
        <v>0.1</v>
      </c>
      <c r="F20" s="23">
        <f>Recommendations[[#This Row],[NASPO Price]]*(1-Recommendations[[#This Row],[Discount]])</f>
        <v>45</v>
      </c>
      <c r="G20" s="23">
        <v>50</v>
      </c>
      <c r="H20" s="3" t="str">
        <f t="shared" si="0"/>
        <v/>
      </c>
    </row>
    <row r="21" spans="1:8">
      <c r="A21" s="3" t="s">
        <v>44</v>
      </c>
      <c r="B21" s="6" t="s">
        <v>45</v>
      </c>
      <c r="C21" s="23">
        <v>50</v>
      </c>
      <c r="D21" s="23">
        <v>50</v>
      </c>
      <c r="E21" s="26">
        <v>0.1</v>
      </c>
      <c r="F21" s="23">
        <f>Recommendations[[#This Row],[NASPO Price]]*(1-Recommendations[[#This Row],[Discount]])</f>
        <v>45</v>
      </c>
      <c r="G21" s="23">
        <v>50</v>
      </c>
      <c r="H21" s="3" t="str">
        <f t="shared" si="0"/>
        <v/>
      </c>
    </row>
    <row r="22" spans="1:8">
      <c r="A22" s="3" t="s">
        <v>46</v>
      </c>
      <c r="B22" s="6" t="s">
        <v>47</v>
      </c>
      <c r="C22" s="23">
        <v>50</v>
      </c>
      <c r="D22" s="23">
        <v>50</v>
      </c>
      <c r="E22" s="26">
        <v>0.1</v>
      </c>
      <c r="F22" s="23">
        <f>Recommendations[[#This Row],[NASPO Price]]*(1-Recommendations[[#This Row],[Discount]])</f>
        <v>45</v>
      </c>
      <c r="G22" s="23">
        <v>50</v>
      </c>
      <c r="H22" s="3" t="str">
        <f t="shared" si="0"/>
        <v/>
      </c>
    </row>
    <row r="23" spans="1:8">
      <c r="A23" s="3" t="s">
        <v>48</v>
      </c>
      <c r="B23" s="6" t="s">
        <v>49</v>
      </c>
      <c r="C23" s="23">
        <v>50</v>
      </c>
      <c r="D23" s="23">
        <v>50</v>
      </c>
      <c r="E23" s="26">
        <v>0.1</v>
      </c>
      <c r="F23" s="23">
        <f>Recommendations[[#This Row],[NASPO Price]]*(1-Recommendations[[#This Row],[Discount]])</f>
        <v>45</v>
      </c>
      <c r="G23" s="23">
        <v>50</v>
      </c>
      <c r="H23" s="3" t="str">
        <f t="shared" si="0"/>
        <v/>
      </c>
    </row>
    <row r="24" spans="1:8">
      <c r="A24" s="3" t="s">
        <v>50</v>
      </c>
      <c r="B24" s="6" t="s">
        <v>51</v>
      </c>
      <c r="C24" s="23">
        <v>50</v>
      </c>
      <c r="D24" s="23">
        <v>50</v>
      </c>
      <c r="E24" s="26">
        <v>0.1</v>
      </c>
      <c r="F24" s="23">
        <f>Recommendations[[#This Row],[NASPO Price]]*(1-Recommendations[[#This Row],[Discount]])</f>
        <v>45</v>
      </c>
      <c r="G24" s="23">
        <v>50</v>
      </c>
      <c r="H24" s="3" t="str">
        <f t="shared" si="0"/>
        <v/>
      </c>
    </row>
    <row r="25" spans="1:8">
      <c r="A25" s="3" t="s">
        <v>52</v>
      </c>
      <c r="B25" s="6" t="s">
        <v>53</v>
      </c>
      <c r="C25" s="23">
        <v>50</v>
      </c>
      <c r="D25" s="23">
        <v>50</v>
      </c>
      <c r="E25" s="26">
        <v>0.1</v>
      </c>
      <c r="F25" s="23">
        <f>Recommendations[[#This Row],[NASPO Price]]*(1-Recommendations[[#This Row],[Discount]])</f>
        <v>45</v>
      </c>
      <c r="G25" s="23">
        <v>50</v>
      </c>
      <c r="H25" s="3" t="str">
        <f t="shared" si="0"/>
        <v/>
      </c>
    </row>
    <row r="26" spans="1:8">
      <c r="A26" s="3" t="s">
        <v>54</v>
      </c>
      <c r="B26" s="6" t="s">
        <v>55</v>
      </c>
      <c r="C26" s="23">
        <v>50</v>
      </c>
      <c r="D26" s="23">
        <v>50</v>
      </c>
      <c r="E26" s="26">
        <v>0.1</v>
      </c>
      <c r="F26" s="23">
        <f>Recommendations[[#This Row],[NASPO Price]]*(1-Recommendations[[#This Row],[Discount]])</f>
        <v>45</v>
      </c>
      <c r="G26" s="23">
        <v>50</v>
      </c>
      <c r="H26" s="3" t="str">
        <f t="shared" si="0"/>
        <v/>
      </c>
    </row>
    <row r="27" spans="1:8">
      <c r="A27" s="3" t="s">
        <v>56</v>
      </c>
      <c r="B27" s="6" t="s">
        <v>57</v>
      </c>
      <c r="C27" s="23">
        <v>50</v>
      </c>
      <c r="D27" s="23">
        <v>50</v>
      </c>
      <c r="E27" s="26">
        <v>0.1</v>
      </c>
      <c r="F27" s="23">
        <f>Recommendations[[#This Row],[NASPO Price]]*(1-Recommendations[[#This Row],[Discount]])</f>
        <v>45</v>
      </c>
      <c r="G27" s="23">
        <v>50</v>
      </c>
      <c r="H27" s="3" t="str">
        <f t="shared" si="0"/>
        <v/>
      </c>
    </row>
    <row r="28" spans="1:8">
      <c r="A28" s="3" t="s">
        <v>58</v>
      </c>
      <c r="B28" s="6" t="s">
        <v>59</v>
      </c>
      <c r="C28" s="23">
        <v>50</v>
      </c>
      <c r="D28" s="23">
        <v>50</v>
      </c>
      <c r="E28" s="26">
        <v>0.1</v>
      </c>
      <c r="F28" s="23">
        <f>Recommendations[[#This Row],[NASPO Price]]*(1-Recommendations[[#This Row],[Discount]])</f>
        <v>45</v>
      </c>
      <c r="G28" s="23">
        <v>50</v>
      </c>
      <c r="H28" s="3" t="str">
        <f t="shared" si="0"/>
        <v/>
      </c>
    </row>
    <row r="29" spans="1:8">
      <c r="A29" s="3" t="s">
        <v>60</v>
      </c>
      <c r="B29" s="6" t="s">
        <v>61</v>
      </c>
      <c r="C29" s="23">
        <v>50</v>
      </c>
      <c r="D29" s="23">
        <v>50</v>
      </c>
      <c r="E29" s="26">
        <v>0.1</v>
      </c>
      <c r="F29" s="23">
        <f>Recommendations[[#This Row],[NASPO Price]]*(1-Recommendations[[#This Row],[Discount]])</f>
        <v>45</v>
      </c>
      <c r="G29" s="23">
        <v>50</v>
      </c>
      <c r="H29" s="3" t="str">
        <f t="shared" si="0"/>
        <v/>
      </c>
    </row>
    <row r="30" spans="1:8">
      <c r="A30" s="3" t="s">
        <v>62</v>
      </c>
      <c r="B30" s="6" t="s">
        <v>63</v>
      </c>
      <c r="C30" s="23">
        <v>50</v>
      </c>
      <c r="D30" s="23">
        <v>50</v>
      </c>
      <c r="E30" s="26">
        <v>0.1</v>
      </c>
      <c r="F30" s="23">
        <f>Recommendations[[#This Row],[NASPO Price]]*(1-Recommendations[[#This Row],[Discount]])</f>
        <v>45</v>
      </c>
      <c r="G30" s="23">
        <v>50</v>
      </c>
      <c r="H30" s="3" t="str">
        <f t="shared" si="0"/>
        <v/>
      </c>
    </row>
    <row r="31" spans="1:8">
      <c r="A31" s="3" t="s">
        <v>64</v>
      </c>
      <c r="B31" s="6" t="s">
        <v>65</v>
      </c>
      <c r="C31" s="23">
        <v>50</v>
      </c>
      <c r="D31" s="23">
        <v>50</v>
      </c>
      <c r="E31" s="26">
        <v>0.1</v>
      </c>
      <c r="F31" s="23">
        <f>Recommendations[[#This Row],[NASPO Price]]*(1-Recommendations[[#This Row],[Discount]])</f>
        <v>45</v>
      </c>
      <c r="G31" s="23">
        <v>50</v>
      </c>
      <c r="H31" s="3" t="str">
        <f t="shared" si="0"/>
        <v/>
      </c>
    </row>
    <row r="32" spans="1:8">
      <c r="A32" s="3" t="s">
        <v>66</v>
      </c>
      <c r="B32" s="6" t="s">
        <v>67</v>
      </c>
      <c r="C32" s="23">
        <v>50</v>
      </c>
      <c r="D32" s="23">
        <v>50</v>
      </c>
      <c r="E32" s="26">
        <v>0.1</v>
      </c>
      <c r="F32" s="23">
        <f>Recommendations[[#This Row],[NASPO Price]]*(1-Recommendations[[#This Row],[Discount]])</f>
        <v>45</v>
      </c>
      <c r="G32" s="23">
        <v>50</v>
      </c>
      <c r="H32" s="3" t="str">
        <f t="shared" si="0"/>
        <v/>
      </c>
    </row>
    <row r="33" spans="1:8">
      <c r="A33" s="3" t="s">
        <v>68</v>
      </c>
      <c r="B33" s="6" t="s">
        <v>69</v>
      </c>
      <c r="C33" s="23">
        <v>50</v>
      </c>
      <c r="D33" s="23">
        <v>50</v>
      </c>
      <c r="E33" s="26">
        <v>0.1</v>
      </c>
      <c r="F33" s="23">
        <f>Recommendations[[#This Row],[NASPO Price]]*(1-Recommendations[[#This Row],[Discount]])</f>
        <v>45</v>
      </c>
      <c r="G33" s="23">
        <v>50</v>
      </c>
      <c r="H33" s="3" t="str">
        <f t="shared" si="0"/>
        <v/>
      </c>
    </row>
    <row r="34" spans="1:8">
      <c r="A34" s="3" t="s">
        <v>70</v>
      </c>
      <c r="B34" s="6" t="s">
        <v>71</v>
      </c>
      <c r="C34" s="23">
        <v>50</v>
      </c>
      <c r="D34" s="23">
        <v>50</v>
      </c>
      <c r="E34" s="26">
        <v>0.1</v>
      </c>
      <c r="F34" s="23">
        <f>Recommendations[[#This Row],[NASPO Price]]*(1-Recommendations[[#This Row],[Discount]])</f>
        <v>45</v>
      </c>
      <c r="G34" s="23">
        <v>50</v>
      </c>
      <c r="H34" s="3" t="str">
        <f t="shared" si="0"/>
        <v/>
      </c>
    </row>
    <row r="35" spans="1:8">
      <c r="A35" s="3" t="s">
        <v>72</v>
      </c>
      <c r="B35" s="6" t="s">
        <v>73</v>
      </c>
      <c r="C35" s="23">
        <v>50</v>
      </c>
      <c r="D35" s="23">
        <v>50</v>
      </c>
      <c r="E35" s="26">
        <v>0.1</v>
      </c>
      <c r="F35" s="23">
        <f>Recommendations[[#This Row],[NASPO Price]]*(1-Recommendations[[#This Row],[Discount]])</f>
        <v>45</v>
      </c>
      <c r="G35" s="23">
        <v>50</v>
      </c>
      <c r="H35" s="3" t="str">
        <f t="shared" si="0"/>
        <v/>
      </c>
    </row>
    <row r="36" spans="1:8">
      <c r="A36" s="3" t="s">
        <v>74</v>
      </c>
      <c r="B36" s="6" t="s">
        <v>75</v>
      </c>
      <c r="C36" s="23">
        <v>50</v>
      </c>
      <c r="D36" s="23">
        <v>50</v>
      </c>
      <c r="E36" s="26">
        <v>0.1</v>
      </c>
      <c r="F36" s="23">
        <f>Recommendations[[#This Row],[NASPO Price]]*(1-Recommendations[[#This Row],[Discount]])</f>
        <v>45</v>
      </c>
      <c r="G36" s="23">
        <v>50</v>
      </c>
      <c r="H36" s="3" t="str">
        <f t="shared" si="0"/>
        <v/>
      </c>
    </row>
    <row r="37" spans="1:8">
      <c r="A37" s="3" t="s">
        <v>76</v>
      </c>
      <c r="B37" s="6" t="s">
        <v>77</v>
      </c>
      <c r="C37" s="23">
        <v>50</v>
      </c>
      <c r="D37" s="23">
        <v>50</v>
      </c>
      <c r="E37" s="26">
        <v>0.1</v>
      </c>
      <c r="F37" s="23">
        <f>Recommendations[[#This Row],[NASPO Price]]*(1-Recommendations[[#This Row],[Discount]])</f>
        <v>45</v>
      </c>
      <c r="G37" s="23">
        <v>50</v>
      </c>
      <c r="H37" s="3" t="str">
        <f t="shared" si="0"/>
        <v/>
      </c>
    </row>
    <row r="38" spans="1:8">
      <c r="A38" s="3" t="s">
        <v>78</v>
      </c>
      <c r="B38" s="6" t="s">
        <v>79</v>
      </c>
      <c r="C38" s="23">
        <v>50</v>
      </c>
      <c r="D38" s="23">
        <v>50</v>
      </c>
      <c r="E38" s="26">
        <v>0.1</v>
      </c>
      <c r="F38" s="23">
        <f>Recommendations[[#This Row],[NASPO Price]]*(1-Recommendations[[#This Row],[Discount]])</f>
        <v>45</v>
      </c>
      <c r="G38" s="23">
        <v>50</v>
      </c>
      <c r="H38" s="3" t="str">
        <f t="shared" si="0"/>
        <v/>
      </c>
    </row>
    <row r="39" spans="1:8">
      <c r="A39" s="3" t="s">
        <v>80</v>
      </c>
      <c r="B39" s="6" t="s">
        <v>81</v>
      </c>
      <c r="C39" s="23">
        <v>50</v>
      </c>
      <c r="D39" s="23">
        <v>50</v>
      </c>
      <c r="E39" s="26">
        <v>0.1</v>
      </c>
      <c r="F39" s="23">
        <f>Recommendations[[#This Row],[NASPO Price]]*(1-Recommendations[[#This Row],[Discount]])</f>
        <v>45</v>
      </c>
      <c r="G39" s="23">
        <v>50</v>
      </c>
      <c r="H39" s="3" t="str">
        <f t="shared" si="0"/>
        <v/>
      </c>
    </row>
    <row r="40" spans="1:8">
      <c r="A40" s="3" t="s">
        <v>82</v>
      </c>
      <c r="B40" s="6" t="s">
        <v>83</v>
      </c>
      <c r="C40" s="23">
        <v>50</v>
      </c>
      <c r="D40" s="23">
        <v>50</v>
      </c>
      <c r="E40" s="26">
        <v>0.1</v>
      </c>
      <c r="F40" s="23">
        <f>Recommendations[[#This Row],[NASPO Price]]*(1-Recommendations[[#This Row],[Discount]])</f>
        <v>45</v>
      </c>
      <c r="G40" s="23">
        <v>50</v>
      </c>
      <c r="H40" s="3" t="str">
        <f t="shared" si="0"/>
        <v/>
      </c>
    </row>
    <row r="41" spans="1:8">
      <c r="A41" s="3" t="s">
        <v>84</v>
      </c>
      <c r="B41" s="6" t="s">
        <v>85</v>
      </c>
      <c r="C41" s="23">
        <v>50</v>
      </c>
      <c r="D41" s="23">
        <v>50</v>
      </c>
      <c r="E41" s="26">
        <v>0.1</v>
      </c>
      <c r="F41" s="23">
        <f>Recommendations[[#This Row],[NASPO Price]]*(1-Recommendations[[#This Row],[Discount]])</f>
        <v>45</v>
      </c>
      <c r="G41" s="23">
        <v>50</v>
      </c>
      <c r="H41" s="3" t="str">
        <f t="shared" si="0"/>
        <v/>
      </c>
    </row>
    <row r="42" spans="1:8">
      <c r="A42" s="3" t="s">
        <v>86</v>
      </c>
      <c r="B42" s="6" t="s">
        <v>87</v>
      </c>
      <c r="C42" s="23">
        <v>50</v>
      </c>
      <c r="D42" s="23">
        <v>50</v>
      </c>
      <c r="E42" s="26">
        <v>0.1</v>
      </c>
      <c r="F42" s="23">
        <f>Recommendations[[#This Row],[NASPO Price]]*(1-Recommendations[[#This Row],[Discount]])</f>
        <v>45</v>
      </c>
      <c r="G42" s="23">
        <v>50</v>
      </c>
      <c r="H42" s="3" t="str">
        <f t="shared" si="0"/>
        <v/>
      </c>
    </row>
    <row r="43" spans="1:8">
      <c r="A43" s="3" t="s">
        <v>88</v>
      </c>
      <c r="B43" s="6" t="s">
        <v>89</v>
      </c>
      <c r="C43" s="23">
        <v>50</v>
      </c>
      <c r="D43" s="23">
        <v>50</v>
      </c>
      <c r="E43" s="26">
        <v>0.1</v>
      </c>
      <c r="F43" s="23">
        <f>Recommendations[[#This Row],[NASPO Price]]*(1-Recommendations[[#This Row],[Discount]])</f>
        <v>45</v>
      </c>
      <c r="G43" s="23">
        <v>50</v>
      </c>
      <c r="H43" s="3" t="str">
        <f t="shared" si="0"/>
        <v/>
      </c>
    </row>
    <row r="44" spans="1:8">
      <c r="A44" s="3" t="s">
        <v>90</v>
      </c>
      <c r="B44" s="6" t="s">
        <v>91</v>
      </c>
      <c r="C44" s="23">
        <v>50</v>
      </c>
      <c r="D44" s="23">
        <v>50</v>
      </c>
      <c r="E44" s="26">
        <v>0.1</v>
      </c>
      <c r="F44" s="23">
        <f>Recommendations[[#This Row],[NASPO Price]]*(1-Recommendations[[#This Row],[Discount]])</f>
        <v>45</v>
      </c>
      <c r="G44" s="23">
        <v>50</v>
      </c>
      <c r="H44" s="3" t="str">
        <f t="shared" si="0"/>
        <v/>
      </c>
    </row>
    <row r="45" spans="1:8">
      <c r="A45" s="3" t="s">
        <v>92</v>
      </c>
      <c r="B45" s="6" t="s">
        <v>93</v>
      </c>
      <c r="C45" s="23">
        <v>50</v>
      </c>
      <c r="D45" s="23">
        <v>50</v>
      </c>
      <c r="E45" s="26">
        <v>0.1</v>
      </c>
      <c r="F45" s="23">
        <f>Recommendations[[#This Row],[NASPO Price]]*(1-Recommendations[[#This Row],[Discount]])</f>
        <v>45</v>
      </c>
      <c r="G45" s="23">
        <v>50</v>
      </c>
      <c r="H45" s="3" t="str">
        <f t="shared" si="0"/>
        <v/>
      </c>
    </row>
    <row r="46" spans="1:8">
      <c r="A46" s="3" t="s">
        <v>94</v>
      </c>
      <c r="B46" s="6" t="s">
        <v>95</v>
      </c>
      <c r="C46" s="23">
        <v>10</v>
      </c>
      <c r="D46" s="23">
        <v>10</v>
      </c>
      <c r="E46" s="26">
        <v>0.1</v>
      </c>
      <c r="F46" s="23">
        <f>Recommendations[[#This Row],[NASPO Price]]*(1-Recommendations[[#This Row],[Discount]])</f>
        <v>9</v>
      </c>
      <c r="G46" s="23">
        <v>10</v>
      </c>
      <c r="H46" s="3" t="str">
        <f t="shared" si="0"/>
        <v/>
      </c>
    </row>
    <row r="47" spans="1:8">
      <c r="A47" s="3" t="s">
        <v>96</v>
      </c>
      <c r="B47" s="6" t="s">
        <v>97</v>
      </c>
      <c r="C47" s="23">
        <v>0</v>
      </c>
      <c r="D47" s="23">
        <v>0</v>
      </c>
      <c r="E47" s="26">
        <v>0.1</v>
      </c>
      <c r="F47" s="23">
        <f>Recommendations[[#This Row],[NASPO Price]]*(1-Recommendations[[#This Row],[Discount]])</f>
        <v>0</v>
      </c>
      <c r="G47" s="23">
        <v>0</v>
      </c>
      <c r="H47" s="3" t="str">
        <f t="shared" si="0"/>
        <v/>
      </c>
    </row>
    <row r="48" spans="1:8">
      <c r="A48" s="3" t="s">
        <v>98</v>
      </c>
      <c r="B48" s="6" t="s">
        <v>99</v>
      </c>
      <c r="C48" s="23">
        <v>25</v>
      </c>
      <c r="D48" s="23">
        <v>25</v>
      </c>
      <c r="E48" s="26">
        <v>0.1</v>
      </c>
      <c r="F48" s="23">
        <f>Recommendations[[#This Row],[NASPO Price]]*(1-Recommendations[[#This Row],[Discount]])</f>
        <v>22.5</v>
      </c>
      <c r="G48" s="23">
        <v>25</v>
      </c>
      <c r="H48" s="3" t="str">
        <f t="shared" si="0"/>
        <v/>
      </c>
    </row>
    <row r="49" spans="1:8">
      <c r="A49" s="3" t="s">
        <v>100</v>
      </c>
      <c r="B49" s="6" t="s">
        <v>101</v>
      </c>
      <c r="C49" s="23">
        <v>25</v>
      </c>
      <c r="D49" s="23">
        <v>25</v>
      </c>
      <c r="E49" s="26">
        <v>0.1</v>
      </c>
      <c r="F49" s="23">
        <f>Recommendations[[#This Row],[NASPO Price]]*(1-Recommendations[[#This Row],[Discount]])</f>
        <v>22.5</v>
      </c>
      <c r="G49" s="23">
        <v>25</v>
      </c>
      <c r="H49" s="3" t="str">
        <f t="shared" si="0"/>
        <v/>
      </c>
    </row>
    <row r="50" spans="1:8">
      <c r="A50" s="3" t="s">
        <v>102</v>
      </c>
      <c r="B50" s="6" t="s">
        <v>103</v>
      </c>
      <c r="C50" s="23">
        <v>25</v>
      </c>
      <c r="D50" s="23">
        <v>25</v>
      </c>
      <c r="E50" s="26">
        <v>0.1</v>
      </c>
      <c r="F50" s="23">
        <f>Recommendations[[#This Row],[NASPO Price]]*(1-Recommendations[[#This Row],[Discount]])</f>
        <v>22.5</v>
      </c>
      <c r="G50" s="23">
        <v>25</v>
      </c>
      <c r="H50" s="3" t="str">
        <f t="shared" si="0"/>
        <v/>
      </c>
    </row>
    <row r="51" spans="1:8">
      <c r="A51" s="3" t="s">
        <v>104</v>
      </c>
      <c r="B51" s="6" t="s">
        <v>105</v>
      </c>
      <c r="C51" s="23">
        <v>25</v>
      </c>
      <c r="D51" s="23">
        <v>25</v>
      </c>
      <c r="E51" s="26">
        <v>0.1</v>
      </c>
      <c r="F51" s="23">
        <f>Recommendations[[#This Row],[NASPO Price]]*(1-Recommendations[[#This Row],[Discount]])</f>
        <v>22.5</v>
      </c>
      <c r="G51" s="23">
        <v>25</v>
      </c>
      <c r="H51" s="3" t="str">
        <f t="shared" si="0"/>
        <v/>
      </c>
    </row>
    <row r="52" spans="1:8">
      <c r="A52" s="3" t="s">
        <v>106</v>
      </c>
      <c r="B52" s="6" t="s">
        <v>107</v>
      </c>
      <c r="C52" s="23">
        <v>25</v>
      </c>
      <c r="D52" s="23">
        <v>25</v>
      </c>
      <c r="E52" s="26">
        <v>0.1</v>
      </c>
      <c r="F52" s="23">
        <f>Recommendations[[#This Row],[NASPO Price]]*(1-Recommendations[[#This Row],[Discount]])</f>
        <v>22.5</v>
      </c>
      <c r="G52" s="23">
        <v>25</v>
      </c>
      <c r="H52" s="3" t="str">
        <f t="shared" si="0"/>
        <v/>
      </c>
    </row>
    <row r="53" spans="1:8">
      <c r="A53" s="3" t="s">
        <v>108</v>
      </c>
      <c r="B53" s="6" t="s">
        <v>109</v>
      </c>
      <c r="C53" s="23">
        <v>25</v>
      </c>
      <c r="D53" s="23">
        <v>25</v>
      </c>
      <c r="E53" s="26">
        <v>0.1</v>
      </c>
      <c r="F53" s="23">
        <f>Recommendations[[#This Row],[NASPO Price]]*(1-Recommendations[[#This Row],[Discount]])</f>
        <v>22.5</v>
      </c>
      <c r="G53" s="23">
        <v>25</v>
      </c>
      <c r="H53" s="3" t="str">
        <f t="shared" si="0"/>
        <v/>
      </c>
    </row>
    <row r="54" spans="1:8">
      <c r="A54" s="3" t="s">
        <v>110</v>
      </c>
      <c r="B54" s="6" t="s">
        <v>111</v>
      </c>
      <c r="C54" s="23">
        <v>25</v>
      </c>
      <c r="D54" s="23">
        <v>25</v>
      </c>
      <c r="E54" s="26">
        <v>0.1</v>
      </c>
      <c r="F54" s="23">
        <f>Recommendations[[#This Row],[NASPO Price]]*(1-Recommendations[[#This Row],[Discount]])</f>
        <v>22.5</v>
      </c>
      <c r="G54" s="23">
        <v>25</v>
      </c>
      <c r="H54" s="3" t="str">
        <f t="shared" si="0"/>
        <v/>
      </c>
    </row>
    <row r="55" spans="1:8">
      <c r="A55" s="3" t="s">
        <v>112</v>
      </c>
      <c r="B55" s="6" t="s">
        <v>113</v>
      </c>
      <c r="C55" s="23">
        <v>825</v>
      </c>
      <c r="D55" s="23">
        <v>825</v>
      </c>
      <c r="E55" s="26">
        <v>0.1</v>
      </c>
      <c r="F55" s="23">
        <f>Recommendations[[#This Row],[NASPO Price]]*(1-Recommendations[[#This Row],[Discount]])</f>
        <v>742.5</v>
      </c>
      <c r="G55" s="23">
        <v>825</v>
      </c>
      <c r="H55" s="3" t="str">
        <f t="shared" si="0"/>
        <v/>
      </c>
    </row>
    <row r="56" spans="1:8">
      <c r="A56" s="3" t="s">
        <v>114</v>
      </c>
      <c r="B56" s="6" t="s">
        <v>115</v>
      </c>
      <c r="C56" s="23">
        <v>578</v>
      </c>
      <c r="D56" s="23">
        <v>578</v>
      </c>
      <c r="E56" s="26">
        <v>0.1</v>
      </c>
      <c r="F56" s="23">
        <f>Recommendations[[#This Row],[NASPO Price]]*(1-Recommendations[[#This Row],[Discount]])</f>
        <v>520.20000000000005</v>
      </c>
      <c r="G56" s="23">
        <v>578</v>
      </c>
      <c r="H56" s="3" t="str">
        <f t="shared" si="0"/>
        <v/>
      </c>
    </row>
    <row r="57" spans="1:8">
      <c r="A57" s="3" t="s">
        <v>116</v>
      </c>
      <c r="B57" s="6" t="s">
        <v>117</v>
      </c>
      <c r="C57" s="23">
        <v>754</v>
      </c>
      <c r="D57" s="23">
        <v>754</v>
      </c>
      <c r="E57" s="26">
        <v>0.1</v>
      </c>
      <c r="F57" s="23">
        <f>Recommendations[[#This Row],[NASPO Price]]*(1-Recommendations[[#This Row],[Discount]])</f>
        <v>678.6</v>
      </c>
      <c r="G57" s="23">
        <v>754</v>
      </c>
      <c r="H57" s="3" t="str">
        <f t="shared" si="0"/>
        <v/>
      </c>
    </row>
    <row r="58" spans="1:8">
      <c r="A58" s="3" t="s">
        <v>118</v>
      </c>
      <c r="B58" s="6" t="s">
        <v>119</v>
      </c>
      <c r="C58" s="23">
        <v>495</v>
      </c>
      <c r="D58" s="23">
        <v>495</v>
      </c>
      <c r="E58" s="26">
        <v>0.1</v>
      </c>
      <c r="F58" s="23">
        <f>Recommendations[[#This Row],[NASPO Price]]*(1-Recommendations[[#This Row],[Discount]])</f>
        <v>445.5</v>
      </c>
      <c r="G58" s="23">
        <v>495</v>
      </c>
      <c r="H58" s="3" t="str">
        <f t="shared" si="0"/>
        <v/>
      </c>
    </row>
    <row r="59" spans="1:8">
      <c r="A59" s="3" t="s">
        <v>120</v>
      </c>
      <c r="B59" s="6" t="s">
        <v>121</v>
      </c>
      <c r="C59" s="23">
        <v>132</v>
      </c>
      <c r="D59" s="23">
        <v>132</v>
      </c>
      <c r="E59" s="26">
        <v>0.1</v>
      </c>
      <c r="F59" s="23">
        <f>Recommendations[[#This Row],[NASPO Price]]*(1-Recommendations[[#This Row],[Discount]])</f>
        <v>118.8</v>
      </c>
      <c r="G59" s="23">
        <v>132</v>
      </c>
      <c r="H59" s="3" t="str">
        <f t="shared" si="0"/>
        <v/>
      </c>
    </row>
    <row r="60" spans="1:8">
      <c r="A60" s="3" t="s">
        <v>122</v>
      </c>
      <c r="B60" s="6" t="s">
        <v>123</v>
      </c>
      <c r="C60" s="23">
        <v>12</v>
      </c>
      <c r="D60" s="23">
        <v>12</v>
      </c>
      <c r="E60" s="26">
        <v>0.1</v>
      </c>
      <c r="F60" s="23">
        <f>Recommendations[[#This Row],[NASPO Price]]*(1-Recommendations[[#This Row],[Discount]])</f>
        <v>10.8</v>
      </c>
      <c r="G60" s="23">
        <v>12</v>
      </c>
      <c r="H60" s="3" t="str">
        <f t="shared" si="0"/>
        <v/>
      </c>
    </row>
    <row r="61" spans="1:8">
      <c r="A61" s="3" t="s">
        <v>124</v>
      </c>
      <c r="B61" s="6" t="s">
        <v>125</v>
      </c>
      <c r="C61" s="23">
        <v>12</v>
      </c>
      <c r="D61" s="23">
        <v>12</v>
      </c>
      <c r="E61" s="26">
        <v>0.1</v>
      </c>
      <c r="F61" s="23">
        <f>Recommendations[[#This Row],[NASPO Price]]*(1-Recommendations[[#This Row],[Discount]])</f>
        <v>10.8</v>
      </c>
      <c r="G61" s="23">
        <v>12</v>
      </c>
      <c r="H61" s="3" t="str">
        <f t="shared" si="0"/>
        <v/>
      </c>
    </row>
    <row r="62" spans="1:8">
      <c r="A62" s="3" t="s">
        <v>126</v>
      </c>
      <c r="B62" s="6" t="s">
        <v>127</v>
      </c>
      <c r="C62" s="23">
        <v>6</v>
      </c>
      <c r="D62" s="23">
        <v>6</v>
      </c>
      <c r="E62" s="26">
        <v>0.1</v>
      </c>
      <c r="F62" s="23">
        <f>Recommendations[[#This Row],[NASPO Price]]*(1-Recommendations[[#This Row],[Discount]])</f>
        <v>5.4</v>
      </c>
      <c r="G62" s="23">
        <v>6</v>
      </c>
      <c r="H62" s="3" t="str">
        <f t="shared" si="0"/>
        <v/>
      </c>
    </row>
    <row r="63" spans="1:8">
      <c r="A63" s="3" t="s">
        <v>128</v>
      </c>
      <c r="B63" s="6" t="s">
        <v>129</v>
      </c>
      <c r="C63" s="23">
        <v>41</v>
      </c>
      <c r="D63" s="23">
        <v>41</v>
      </c>
      <c r="E63" s="26">
        <v>0.1</v>
      </c>
      <c r="F63" s="23">
        <f>Recommendations[[#This Row],[NASPO Price]]*(1-Recommendations[[#This Row],[Discount]])</f>
        <v>36.9</v>
      </c>
      <c r="G63" s="23">
        <v>41</v>
      </c>
      <c r="H63" s="3" t="str">
        <f t="shared" si="0"/>
        <v/>
      </c>
    </row>
    <row r="64" spans="1:8">
      <c r="A64" s="3" t="s">
        <v>130</v>
      </c>
      <c r="B64" s="6" t="s">
        <v>131</v>
      </c>
      <c r="C64" s="23">
        <v>12</v>
      </c>
      <c r="D64" s="23">
        <v>12</v>
      </c>
      <c r="E64" s="26">
        <v>0.1</v>
      </c>
      <c r="F64" s="23">
        <f>Recommendations[[#This Row],[NASPO Price]]*(1-Recommendations[[#This Row],[Discount]])</f>
        <v>10.8</v>
      </c>
      <c r="G64" s="23">
        <v>12</v>
      </c>
      <c r="H64" s="3" t="str">
        <f t="shared" si="0"/>
        <v/>
      </c>
    </row>
    <row r="65" spans="1:8">
      <c r="A65" s="3" t="s">
        <v>132</v>
      </c>
      <c r="B65" s="6" t="s">
        <v>133</v>
      </c>
      <c r="C65" s="23">
        <v>12</v>
      </c>
      <c r="D65" s="23">
        <v>12</v>
      </c>
      <c r="E65" s="26">
        <v>0.1</v>
      </c>
      <c r="F65" s="23">
        <f>Recommendations[[#This Row],[NASPO Price]]*(1-Recommendations[[#This Row],[Discount]])</f>
        <v>10.8</v>
      </c>
      <c r="G65" s="23">
        <v>12</v>
      </c>
      <c r="H65" s="3" t="str">
        <f t="shared" si="0"/>
        <v/>
      </c>
    </row>
    <row r="66" spans="1:8">
      <c r="A66" s="3" t="s">
        <v>134</v>
      </c>
      <c r="B66" s="6" t="s">
        <v>135</v>
      </c>
      <c r="C66" s="23">
        <v>58</v>
      </c>
      <c r="D66" s="23">
        <v>58</v>
      </c>
      <c r="E66" s="26">
        <v>0.1</v>
      </c>
      <c r="F66" s="23">
        <f>Recommendations[[#This Row],[NASPO Price]]*(1-Recommendations[[#This Row],[Discount]])</f>
        <v>52.2</v>
      </c>
      <c r="G66" s="23">
        <v>58</v>
      </c>
      <c r="H66" s="3" t="str">
        <f t="shared" ref="H66:H129" si="1">IF(D66="New","New Part",IF(C66&lt;D66,"Price Decrease",IF(C66&gt;D66,"Price Increase","")))</f>
        <v/>
      </c>
    </row>
    <row r="67" spans="1:8">
      <c r="A67" s="3" t="s">
        <v>136</v>
      </c>
      <c r="B67" s="6" t="s">
        <v>137</v>
      </c>
      <c r="C67" s="23">
        <v>85</v>
      </c>
      <c r="D67" s="23">
        <v>85</v>
      </c>
      <c r="E67" s="26">
        <v>0.1</v>
      </c>
      <c r="F67" s="23">
        <f>Recommendations[[#This Row],[NASPO Price]]*(1-Recommendations[[#This Row],[Discount]])</f>
        <v>76.5</v>
      </c>
      <c r="G67" s="23">
        <v>85</v>
      </c>
      <c r="H67" s="3" t="str">
        <f t="shared" si="1"/>
        <v/>
      </c>
    </row>
    <row r="68" spans="1:8">
      <c r="A68" s="3" t="s">
        <v>138</v>
      </c>
      <c r="B68" s="6" t="s">
        <v>139</v>
      </c>
      <c r="C68" s="23">
        <v>1170</v>
      </c>
      <c r="D68" s="23">
        <v>1170</v>
      </c>
      <c r="E68" s="26">
        <v>0.1</v>
      </c>
      <c r="F68" s="23">
        <f>Recommendations[[#This Row],[NASPO Price]]*(1-Recommendations[[#This Row],[Discount]])</f>
        <v>1053</v>
      </c>
      <c r="G68" s="23">
        <v>1170</v>
      </c>
      <c r="H68" s="3" t="str">
        <f t="shared" si="1"/>
        <v/>
      </c>
    </row>
    <row r="69" spans="1:8">
      <c r="A69" s="3" t="s">
        <v>140</v>
      </c>
      <c r="B69" s="6" t="s">
        <v>141</v>
      </c>
      <c r="C69" s="23">
        <v>1050</v>
      </c>
      <c r="D69" s="23">
        <v>1050</v>
      </c>
      <c r="E69" s="26">
        <v>0.1</v>
      </c>
      <c r="F69" s="23">
        <f>Recommendations[[#This Row],[NASPO Price]]*(1-Recommendations[[#This Row],[Discount]])</f>
        <v>945</v>
      </c>
      <c r="G69" s="23">
        <v>1050</v>
      </c>
      <c r="H69" s="3" t="str">
        <f t="shared" si="1"/>
        <v/>
      </c>
    </row>
    <row r="70" spans="1:8">
      <c r="A70" s="3" t="s">
        <v>142</v>
      </c>
      <c r="B70" s="6" t="s">
        <v>143</v>
      </c>
      <c r="C70" s="23">
        <v>263</v>
      </c>
      <c r="D70" s="23">
        <v>263</v>
      </c>
      <c r="E70" s="26">
        <v>0.1</v>
      </c>
      <c r="F70" s="23">
        <f>Recommendations[[#This Row],[NASPO Price]]*(1-Recommendations[[#This Row],[Discount]])</f>
        <v>236.70000000000002</v>
      </c>
      <c r="G70" s="23">
        <v>263</v>
      </c>
      <c r="H70" s="3" t="str">
        <f t="shared" si="1"/>
        <v/>
      </c>
    </row>
    <row r="71" spans="1:8">
      <c r="A71" s="3" t="s">
        <v>144</v>
      </c>
      <c r="B71" s="6" t="s">
        <v>145</v>
      </c>
      <c r="C71" s="23">
        <v>435</v>
      </c>
      <c r="D71" s="23">
        <v>435</v>
      </c>
      <c r="E71" s="26">
        <v>0.1</v>
      </c>
      <c r="F71" s="23">
        <f>Recommendations[[#This Row],[NASPO Price]]*(1-Recommendations[[#This Row],[Discount]])</f>
        <v>391.5</v>
      </c>
      <c r="G71" s="23">
        <v>435</v>
      </c>
      <c r="H71" s="3" t="str">
        <f t="shared" si="1"/>
        <v/>
      </c>
    </row>
    <row r="72" spans="1:8">
      <c r="A72" s="3" t="s">
        <v>146</v>
      </c>
      <c r="B72" s="6" t="s">
        <v>147</v>
      </c>
      <c r="C72" s="23">
        <v>5400</v>
      </c>
      <c r="D72" s="23">
        <v>5400</v>
      </c>
      <c r="E72" s="26">
        <v>0.1</v>
      </c>
      <c r="F72" s="23">
        <f>Recommendations[[#This Row],[NASPO Price]]*(1-Recommendations[[#This Row],[Discount]])</f>
        <v>4860</v>
      </c>
      <c r="G72" s="23">
        <v>5400</v>
      </c>
      <c r="H72" s="3" t="str">
        <f t="shared" si="1"/>
        <v/>
      </c>
    </row>
    <row r="73" spans="1:8">
      <c r="A73" s="3" t="s">
        <v>148</v>
      </c>
      <c r="B73" s="6" t="s">
        <v>149</v>
      </c>
      <c r="C73" s="23">
        <v>8000</v>
      </c>
      <c r="D73" s="23">
        <v>8000</v>
      </c>
      <c r="E73" s="26">
        <v>0.1</v>
      </c>
      <c r="F73" s="23">
        <f>Recommendations[[#This Row],[NASPO Price]]*(1-Recommendations[[#This Row],[Discount]])</f>
        <v>7200</v>
      </c>
      <c r="G73" s="23">
        <v>8000</v>
      </c>
      <c r="H73" s="3" t="str">
        <f t="shared" si="1"/>
        <v/>
      </c>
    </row>
    <row r="74" spans="1:8">
      <c r="A74" s="3" t="s">
        <v>150</v>
      </c>
      <c r="B74" s="6" t="s">
        <v>151</v>
      </c>
      <c r="C74" s="23">
        <v>1325</v>
      </c>
      <c r="D74" s="23">
        <v>1325</v>
      </c>
      <c r="E74" s="26">
        <v>0.1</v>
      </c>
      <c r="F74" s="23">
        <f>Recommendations[[#This Row],[NASPO Price]]*(1-Recommendations[[#This Row],[Discount]])</f>
        <v>1192.5</v>
      </c>
      <c r="G74" s="23">
        <v>1325</v>
      </c>
      <c r="H74" s="3" t="str">
        <f t="shared" si="1"/>
        <v/>
      </c>
    </row>
    <row r="75" spans="1:8">
      <c r="A75" s="3" t="s">
        <v>152</v>
      </c>
      <c r="B75" s="6" t="s">
        <v>153</v>
      </c>
      <c r="C75" s="23">
        <v>1950</v>
      </c>
      <c r="D75" s="23">
        <v>1950</v>
      </c>
      <c r="E75" s="26">
        <v>0.1</v>
      </c>
      <c r="F75" s="23">
        <f>Recommendations[[#This Row],[NASPO Price]]*(1-Recommendations[[#This Row],[Discount]])</f>
        <v>1755</v>
      </c>
      <c r="G75" s="23">
        <v>1950</v>
      </c>
      <c r="H75" s="3" t="str">
        <f t="shared" si="1"/>
        <v/>
      </c>
    </row>
    <row r="76" spans="1:8">
      <c r="A76" s="3" t="s">
        <v>154</v>
      </c>
      <c r="B76" s="6" t="s">
        <v>155</v>
      </c>
      <c r="C76" s="23">
        <v>2635</v>
      </c>
      <c r="D76" s="23">
        <v>2635</v>
      </c>
      <c r="E76" s="26">
        <v>0.1</v>
      </c>
      <c r="F76" s="23">
        <f>Recommendations[[#This Row],[NASPO Price]]*(1-Recommendations[[#This Row],[Discount]])</f>
        <v>2371.5</v>
      </c>
      <c r="G76" s="23">
        <v>2635</v>
      </c>
      <c r="H76" s="3" t="str">
        <f t="shared" si="1"/>
        <v/>
      </c>
    </row>
    <row r="77" spans="1:8">
      <c r="A77" s="3" t="s">
        <v>156</v>
      </c>
      <c r="B77" s="6" t="s">
        <v>157</v>
      </c>
      <c r="C77" s="23">
        <v>1250</v>
      </c>
      <c r="D77" s="23">
        <v>1250</v>
      </c>
      <c r="E77" s="26">
        <v>0.1</v>
      </c>
      <c r="F77" s="23">
        <f>Recommendations[[#This Row],[NASPO Price]]*(1-Recommendations[[#This Row],[Discount]])</f>
        <v>1125</v>
      </c>
      <c r="G77" s="23">
        <v>1250</v>
      </c>
      <c r="H77" s="3" t="str">
        <f t="shared" si="1"/>
        <v/>
      </c>
    </row>
    <row r="78" spans="1:8" ht="30">
      <c r="A78" s="3" t="s">
        <v>158</v>
      </c>
      <c r="B78" s="6" t="s">
        <v>159</v>
      </c>
      <c r="C78" s="23">
        <v>8545</v>
      </c>
      <c r="D78" s="23">
        <v>8545</v>
      </c>
      <c r="E78" s="26">
        <v>0.1</v>
      </c>
      <c r="F78" s="23">
        <f>Recommendations[[#This Row],[NASPO Price]]*(1-Recommendations[[#This Row],[Discount]])</f>
        <v>7690.5</v>
      </c>
      <c r="G78" s="23">
        <v>8545</v>
      </c>
      <c r="H78" s="3" t="str">
        <f t="shared" si="1"/>
        <v/>
      </c>
    </row>
    <row r="79" spans="1:8" ht="30">
      <c r="A79" s="3" t="s">
        <v>160</v>
      </c>
      <c r="B79" s="6" t="s">
        <v>161</v>
      </c>
      <c r="C79" s="23">
        <v>530</v>
      </c>
      <c r="D79" s="23">
        <v>530</v>
      </c>
      <c r="E79" s="26">
        <v>0.1</v>
      </c>
      <c r="F79" s="23">
        <f>Recommendations[[#This Row],[NASPO Price]]*(1-Recommendations[[#This Row],[Discount]])</f>
        <v>477</v>
      </c>
      <c r="G79" s="23">
        <v>530</v>
      </c>
      <c r="H79" s="3" t="str">
        <f t="shared" si="1"/>
        <v/>
      </c>
    </row>
    <row r="80" spans="1:8">
      <c r="A80" s="3" t="s">
        <v>162</v>
      </c>
      <c r="B80" s="6" t="s">
        <v>163</v>
      </c>
      <c r="C80" s="23">
        <v>2410</v>
      </c>
      <c r="D80" s="23">
        <v>2410</v>
      </c>
      <c r="E80" s="26">
        <v>0.1</v>
      </c>
      <c r="F80" s="23">
        <f>Recommendations[[#This Row],[NASPO Price]]*(1-Recommendations[[#This Row],[Discount]])</f>
        <v>2169</v>
      </c>
      <c r="G80" s="23">
        <v>2410</v>
      </c>
      <c r="H80" s="3" t="str">
        <f t="shared" si="1"/>
        <v/>
      </c>
    </row>
    <row r="81" spans="1:8">
      <c r="A81" s="3" t="s">
        <v>164</v>
      </c>
      <c r="B81" s="6" t="s">
        <v>165</v>
      </c>
      <c r="C81" s="23">
        <v>195</v>
      </c>
      <c r="D81" s="23">
        <v>195</v>
      </c>
      <c r="E81" s="26">
        <v>0.1</v>
      </c>
      <c r="F81" s="23">
        <f>Recommendations[[#This Row],[NASPO Price]]*(1-Recommendations[[#This Row],[Discount]])</f>
        <v>175.5</v>
      </c>
      <c r="G81" s="23">
        <v>195</v>
      </c>
      <c r="H81" s="3" t="str">
        <f t="shared" si="1"/>
        <v/>
      </c>
    </row>
    <row r="82" spans="1:8">
      <c r="A82" s="3" t="s">
        <v>166</v>
      </c>
      <c r="B82" s="6" t="s">
        <v>167</v>
      </c>
      <c r="C82" s="23">
        <v>335</v>
      </c>
      <c r="D82" s="23">
        <v>335</v>
      </c>
      <c r="E82" s="26">
        <v>0.1</v>
      </c>
      <c r="F82" s="23">
        <f>Recommendations[[#This Row],[NASPO Price]]*(1-Recommendations[[#This Row],[Discount]])</f>
        <v>301.5</v>
      </c>
      <c r="G82" s="23">
        <v>335</v>
      </c>
      <c r="H82" s="3" t="str">
        <f t="shared" si="1"/>
        <v/>
      </c>
    </row>
    <row r="83" spans="1:8">
      <c r="A83" s="3" t="s">
        <v>168</v>
      </c>
      <c r="B83" s="6" t="s">
        <v>169</v>
      </c>
      <c r="C83" s="23">
        <v>5320</v>
      </c>
      <c r="D83" s="23">
        <v>5320</v>
      </c>
      <c r="E83" s="26">
        <v>0.1</v>
      </c>
      <c r="F83" s="23">
        <f>Recommendations[[#This Row],[NASPO Price]]*(1-Recommendations[[#This Row],[Discount]])</f>
        <v>4788</v>
      </c>
      <c r="G83" s="23">
        <v>5320</v>
      </c>
      <c r="H83" s="3" t="str">
        <f t="shared" si="1"/>
        <v/>
      </c>
    </row>
    <row r="84" spans="1:8">
      <c r="A84" s="3" t="s">
        <v>170</v>
      </c>
      <c r="B84" s="6" t="s">
        <v>171</v>
      </c>
      <c r="C84" s="23">
        <v>7950</v>
      </c>
      <c r="D84" s="23">
        <v>7950</v>
      </c>
      <c r="E84" s="26">
        <v>0.1</v>
      </c>
      <c r="F84" s="23">
        <f>Recommendations[[#This Row],[NASPO Price]]*(1-Recommendations[[#This Row],[Discount]])</f>
        <v>7155</v>
      </c>
      <c r="G84" s="23">
        <v>7950</v>
      </c>
      <c r="H84" s="3" t="str">
        <f t="shared" si="1"/>
        <v/>
      </c>
    </row>
    <row r="85" spans="1:8">
      <c r="A85" s="3" t="s">
        <v>172</v>
      </c>
      <c r="B85" s="6" t="s">
        <v>173</v>
      </c>
      <c r="C85" s="23">
        <v>1875</v>
      </c>
      <c r="D85" s="23">
        <v>1875</v>
      </c>
      <c r="E85" s="26">
        <v>0.1</v>
      </c>
      <c r="F85" s="23">
        <f>Recommendations[[#This Row],[NASPO Price]]*(1-Recommendations[[#This Row],[Discount]])</f>
        <v>1687.5</v>
      </c>
      <c r="G85" s="23">
        <v>1875</v>
      </c>
      <c r="H85" s="3" t="str">
        <f t="shared" si="1"/>
        <v/>
      </c>
    </row>
    <row r="86" spans="1:8">
      <c r="A86" s="3" t="s">
        <v>174</v>
      </c>
      <c r="B86" s="6" t="s">
        <v>175</v>
      </c>
      <c r="C86" s="23">
        <v>10695</v>
      </c>
      <c r="D86" s="23">
        <v>10695</v>
      </c>
      <c r="E86" s="26">
        <v>0.1</v>
      </c>
      <c r="F86" s="23">
        <f>Recommendations[[#This Row],[NASPO Price]]*(1-Recommendations[[#This Row],[Discount]])</f>
        <v>9625.5</v>
      </c>
      <c r="G86" s="23">
        <v>10695</v>
      </c>
      <c r="H86" s="3" t="str">
        <f t="shared" si="1"/>
        <v/>
      </c>
    </row>
    <row r="87" spans="1:8">
      <c r="A87" s="3" t="s">
        <v>176</v>
      </c>
      <c r="B87" s="6" t="s">
        <v>177</v>
      </c>
      <c r="C87" s="23">
        <v>1495</v>
      </c>
      <c r="D87" s="23">
        <v>1495</v>
      </c>
      <c r="E87" s="26">
        <v>0.1</v>
      </c>
      <c r="F87" s="23">
        <f>Recommendations[[#This Row],[NASPO Price]]*(1-Recommendations[[#This Row],[Discount]])</f>
        <v>1345.5</v>
      </c>
      <c r="G87" s="23">
        <v>1495</v>
      </c>
      <c r="H87" s="3" t="str">
        <f t="shared" si="1"/>
        <v/>
      </c>
    </row>
    <row r="88" spans="1:8">
      <c r="A88" s="3" t="s">
        <v>178</v>
      </c>
      <c r="B88" s="6" t="s">
        <v>179</v>
      </c>
      <c r="C88" s="23">
        <v>250</v>
      </c>
      <c r="D88" s="23">
        <v>250</v>
      </c>
      <c r="E88" s="26">
        <v>0.1</v>
      </c>
      <c r="F88" s="23">
        <f>Recommendations[[#This Row],[NASPO Price]]*(1-Recommendations[[#This Row],[Discount]])</f>
        <v>225</v>
      </c>
      <c r="G88" s="23">
        <v>250</v>
      </c>
      <c r="H88" s="3" t="str">
        <f t="shared" si="1"/>
        <v/>
      </c>
    </row>
    <row r="89" spans="1:8">
      <c r="A89" s="3" t="s">
        <v>180</v>
      </c>
      <c r="B89" s="6" t="s">
        <v>181</v>
      </c>
      <c r="C89" s="23">
        <v>1250</v>
      </c>
      <c r="D89" s="23">
        <v>1250</v>
      </c>
      <c r="E89" s="26">
        <v>0.1</v>
      </c>
      <c r="F89" s="23">
        <f>Recommendations[[#This Row],[NASPO Price]]*(1-Recommendations[[#This Row],[Discount]])</f>
        <v>1125</v>
      </c>
      <c r="G89" s="23">
        <v>1250</v>
      </c>
      <c r="H89" s="3" t="str">
        <f t="shared" si="1"/>
        <v/>
      </c>
    </row>
    <row r="90" spans="1:8">
      <c r="A90" s="3" t="s">
        <v>182</v>
      </c>
      <c r="B90" s="6" t="s">
        <v>183</v>
      </c>
      <c r="C90" s="23">
        <v>16070</v>
      </c>
      <c r="D90" s="23">
        <v>16070</v>
      </c>
      <c r="E90" s="26">
        <v>0.1</v>
      </c>
      <c r="F90" s="23">
        <f>Recommendations[[#This Row],[NASPO Price]]*(1-Recommendations[[#This Row],[Discount]])</f>
        <v>14463</v>
      </c>
      <c r="G90" s="23">
        <v>16070</v>
      </c>
      <c r="H90" s="3" t="str">
        <f t="shared" si="1"/>
        <v/>
      </c>
    </row>
    <row r="91" spans="1:8">
      <c r="A91" s="3" t="s">
        <v>184</v>
      </c>
      <c r="B91" s="6" t="s">
        <v>185</v>
      </c>
      <c r="C91" s="23">
        <v>11850</v>
      </c>
      <c r="D91" s="23">
        <v>11850</v>
      </c>
      <c r="E91" s="26">
        <v>0.1</v>
      </c>
      <c r="F91" s="23">
        <f>Recommendations[[#This Row],[NASPO Price]]*(1-Recommendations[[#This Row],[Discount]])</f>
        <v>10665</v>
      </c>
      <c r="G91" s="23">
        <v>11850</v>
      </c>
      <c r="H91" s="3" t="str">
        <f t="shared" si="1"/>
        <v/>
      </c>
    </row>
    <row r="92" spans="1:8">
      <c r="A92" s="3" t="s">
        <v>186</v>
      </c>
      <c r="B92" s="6" t="s">
        <v>187</v>
      </c>
      <c r="C92" s="23">
        <v>4785</v>
      </c>
      <c r="D92" s="23">
        <v>4785</v>
      </c>
      <c r="E92" s="26">
        <v>0.1</v>
      </c>
      <c r="F92" s="23">
        <f>Recommendations[[#This Row],[NASPO Price]]*(1-Recommendations[[#This Row],[Discount]])</f>
        <v>4306.5</v>
      </c>
      <c r="G92" s="23">
        <v>4785</v>
      </c>
      <c r="H92" s="3" t="str">
        <f t="shared" si="1"/>
        <v/>
      </c>
    </row>
    <row r="93" spans="1:8">
      <c r="A93" s="3" t="s">
        <v>188</v>
      </c>
      <c r="B93" s="6" t="s">
        <v>189</v>
      </c>
      <c r="C93" s="23">
        <v>5860</v>
      </c>
      <c r="D93" s="23">
        <v>5860</v>
      </c>
      <c r="E93" s="26">
        <v>0.1</v>
      </c>
      <c r="F93" s="23">
        <f>Recommendations[[#This Row],[NASPO Price]]*(1-Recommendations[[#This Row],[Discount]])</f>
        <v>5274</v>
      </c>
      <c r="G93" s="23">
        <v>5860</v>
      </c>
      <c r="H93" s="3" t="str">
        <f t="shared" si="1"/>
        <v/>
      </c>
    </row>
    <row r="94" spans="1:8">
      <c r="A94" s="3" t="s">
        <v>190</v>
      </c>
      <c r="B94" s="6" t="s">
        <v>191</v>
      </c>
      <c r="C94" s="23">
        <v>1605</v>
      </c>
      <c r="D94" s="23">
        <v>1605</v>
      </c>
      <c r="E94" s="26">
        <v>0.1</v>
      </c>
      <c r="F94" s="23">
        <f>Recommendations[[#This Row],[NASPO Price]]*(1-Recommendations[[#This Row],[Discount]])</f>
        <v>1444.5</v>
      </c>
      <c r="G94" s="23">
        <v>1605</v>
      </c>
      <c r="H94" s="3" t="str">
        <f t="shared" si="1"/>
        <v/>
      </c>
    </row>
    <row r="95" spans="1:8">
      <c r="A95" s="3" t="s">
        <v>192</v>
      </c>
      <c r="B95" s="6" t="s">
        <v>193</v>
      </c>
      <c r="C95" s="23">
        <v>3170</v>
      </c>
      <c r="D95" s="23">
        <v>3170</v>
      </c>
      <c r="E95" s="26">
        <v>0.1</v>
      </c>
      <c r="F95" s="23">
        <f>Recommendations[[#This Row],[NASPO Price]]*(1-Recommendations[[#This Row],[Discount]])</f>
        <v>2853</v>
      </c>
      <c r="G95" s="23">
        <v>3170</v>
      </c>
      <c r="H95" s="3" t="str">
        <f t="shared" si="1"/>
        <v/>
      </c>
    </row>
    <row r="96" spans="1:8">
      <c r="A96" s="3" t="s">
        <v>194</v>
      </c>
      <c r="B96" s="6" t="s">
        <v>195</v>
      </c>
      <c r="C96" s="23">
        <v>170</v>
      </c>
      <c r="D96" s="23">
        <v>170</v>
      </c>
      <c r="E96" s="26">
        <v>0.1</v>
      </c>
      <c r="F96" s="23">
        <f>Recommendations[[#This Row],[NASPO Price]]*(1-Recommendations[[#This Row],[Discount]])</f>
        <v>153</v>
      </c>
      <c r="G96" s="23">
        <v>170</v>
      </c>
      <c r="H96" s="3" t="str">
        <f t="shared" si="1"/>
        <v/>
      </c>
    </row>
    <row r="97" spans="1:8">
      <c r="A97" s="3" t="s">
        <v>196</v>
      </c>
      <c r="B97" s="6" t="s">
        <v>197</v>
      </c>
      <c r="C97" s="23">
        <v>80</v>
      </c>
      <c r="D97" s="23">
        <v>80</v>
      </c>
      <c r="E97" s="26">
        <v>0.1</v>
      </c>
      <c r="F97" s="23">
        <f>Recommendations[[#This Row],[NASPO Price]]*(1-Recommendations[[#This Row],[Discount]])</f>
        <v>72</v>
      </c>
      <c r="G97" s="23">
        <v>80</v>
      </c>
      <c r="H97" s="3" t="str">
        <f t="shared" si="1"/>
        <v/>
      </c>
    </row>
    <row r="98" spans="1:8">
      <c r="A98" s="3" t="s">
        <v>198</v>
      </c>
      <c r="B98" s="6" t="s">
        <v>199</v>
      </c>
      <c r="C98" s="23">
        <v>40</v>
      </c>
      <c r="D98" s="23">
        <v>40</v>
      </c>
      <c r="E98" s="26">
        <v>0.1</v>
      </c>
      <c r="F98" s="23">
        <f>Recommendations[[#This Row],[NASPO Price]]*(1-Recommendations[[#This Row],[Discount]])</f>
        <v>36</v>
      </c>
      <c r="G98" s="23">
        <v>40</v>
      </c>
      <c r="H98" s="3" t="str">
        <f t="shared" si="1"/>
        <v/>
      </c>
    </row>
    <row r="99" spans="1:8">
      <c r="A99" s="3" t="s">
        <v>200</v>
      </c>
      <c r="B99" s="6" t="s">
        <v>201</v>
      </c>
      <c r="C99" s="23">
        <v>1580</v>
      </c>
      <c r="D99" s="23">
        <v>1580</v>
      </c>
      <c r="E99" s="26">
        <v>0.1</v>
      </c>
      <c r="F99" s="23">
        <f>Recommendations[[#This Row],[NASPO Price]]*(1-Recommendations[[#This Row],[Discount]])</f>
        <v>1422</v>
      </c>
      <c r="G99" s="23">
        <v>1580</v>
      </c>
      <c r="H99" s="3" t="str">
        <f t="shared" si="1"/>
        <v/>
      </c>
    </row>
    <row r="100" spans="1:8">
      <c r="A100" s="3" t="s">
        <v>202</v>
      </c>
      <c r="B100" s="6" t="s">
        <v>203</v>
      </c>
      <c r="C100" s="23">
        <v>170</v>
      </c>
      <c r="D100" s="23">
        <v>170</v>
      </c>
      <c r="E100" s="26">
        <v>0.1</v>
      </c>
      <c r="F100" s="23">
        <f>Recommendations[[#This Row],[NASPO Price]]*(1-Recommendations[[#This Row],[Discount]])</f>
        <v>153</v>
      </c>
      <c r="G100" s="23">
        <v>170</v>
      </c>
      <c r="H100" s="3" t="str">
        <f t="shared" si="1"/>
        <v/>
      </c>
    </row>
    <row r="101" spans="1:8">
      <c r="A101" s="3" t="s">
        <v>204</v>
      </c>
      <c r="B101" s="6" t="s">
        <v>205</v>
      </c>
      <c r="C101" s="23">
        <v>100</v>
      </c>
      <c r="D101" s="23">
        <v>100</v>
      </c>
      <c r="E101" s="26">
        <v>0.1</v>
      </c>
      <c r="F101" s="23">
        <f>Recommendations[[#This Row],[NASPO Price]]*(1-Recommendations[[#This Row],[Discount]])</f>
        <v>90</v>
      </c>
      <c r="G101" s="23">
        <v>100</v>
      </c>
      <c r="H101" s="3" t="str">
        <f t="shared" si="1"/>
        <v/>
      </c>
    </row>
    <row r="102" spans="1:8">
      <c r="A102" s="3" t="s">
        <v>206</v>
      </c>
      <c r="B102" s="6" t="s">
        <v>207</v>
      </c>
      <c r="C102" s="23">
        <v>360</v>
      </c>
      <c r="D102" s="23">
        <v>360</v>
      </c>
      <c r="E102" s="26">
        <v>0.1</v>
      </c>
      <c r="F102" s="23">
        <f>Recommendations[[#This Row],[NASPO Price]]*(1-Recommendations[[#This Row],[Discount]])</f>
        <v>324</v>
      </c>
      <c r="G102" s="23">
        <v>360</v>
      </c>
      <c r="H102" s="3" t="str">
        <f t="shared" si="1"/>
        <v/>
      </c>
    </row>
    <row r="103" spans="1:8">
      <c r="A103" s="3" t="s">
        <v>208</v>
      </c>
      <c r="B103" s="6" t="s">
        <v>209</v>
      </c>
      <c r="C103" s="23">
        <v>900</v>
      </c>
      <c r="D103" s="23">
        <v>900</v>
      </c>
      <c r="E103" s="26">
        <v>0.1</v>
      </c>
      <c r="F103" s="23">
        <f>Recommendations[[#This Row],[NASPO Price]]*(1-Recommendations[[#This Row],[Discount]])</f>
        <v>810</v>
      </c>
      <c r="G103" s="23">
        <v>900</v>
      </c>
      <c r="H103" s="3" t="str">
        <f t="shared" si="1"/>
        <v/>
      </c>
    </row>
    <row r="104" spans="1:8">
      <c r="A104" s="3" t="s">
        <v>210</v>
      </c>
      <c r="B104" s="6" t="s">
        <v>211</v>
      </c>
      <c r="C104" s="23">
        <v>1090</v>
      </c>
      <c r="D104" s="23">
        <v>1090</v>
      </c>
      <c r="E104" s="26">
        <v>0.1</v>
      </c>
      <c r="F104" s="23">
        <f>Recommendations[[#This Row],[NASPO Price]]*(1-Recommendations[[#This Row],[Discount]])</f>
        <v>981</v>
      </c>
      <c r="G104" s="23">
        <v>1090</v>
      </c>
      <c r="H104" s="3" t="str">
        <f t="shared" si="1"/>
        <v/>
      </c>
    </row>
    <row r="105" spans="1:8" ht="30">
      <c r="A105" s="3" t="s">
        <v>212</v>
      </c>
      <c r="B105" s="6" t="s">
        <v>213</v>
      </c>
      <c r="C105" s="23">
        <v>1650</v>
      </c>
      <c r="D105" s="23">
        <v>1650</v>
      </c>
      <c r="E105" s="26">
        <v>0.1</v>
      </c>
      <c r="F105" s="23">
        <f>Recommendations[[#This Row],[NASPO Price]]*(1-Recommendations[[#This Row],[Discount]])</f>
        <v>1485</v>
      </c>
      <c r="G105" s="23">
        <v>1650</v>
      </c>
      <c r="H105" s="3" t="str">
        <f t="shared" si="1"/>
        <v/>
      </c>
    </row>
    <row r="106" spans="1:8" ht="30">
      <c r="A106" s="3" t="s">
        <v>214</v>
      </c>
      <c r="B106" s="6" t="s">
        <v>215</v>
      </c>
      <c r="C106" s="23">
        <v>1390</v>
      </c>
      <c r="D106" s="23">
        <v>1390</v>
      </c>
      <c r="E106" s="26">
        <v>0.1</v>
      </c>
      <c r="F106" s="23">
        <f>Recommendations[[#This Row],[NASPO Price]]*(1-Recommendations[[#This Row],[Discount]])</f>
        <v>1251</v>
      </c>
      <c r="G106" s="23">
        <v>1390</v>
      </c>
      <c r="H106" s="3" t="str">
        <f t="shared" si="1"/>
        <v/>
      </c>
    </row>
    <row r="107" spans="1:8">
      <c r="A107" s="3" t="s">
        <v>216</v>
      </c>
      <c r="B107" s="6" t="s">
        <v>217</v>
      </c>
      <c r="C107" s="23">
        <v>685</v>
      </c>
      <c r="D107" s="23">
        <v>685</v>
      </c>
      <c r="E107" s="26">
        <v>0.1</v>
      </c>
      <c r="F107" s="23">
        <f>Recommendations[[#This Row],[NASPO Price]]*(1-Recommendations[[#This Row],[Discount]])</f>
        <v>616.5</v>
      </c>
      <c r="G107" s="23">
        <v>685</v>
      </c>
      <c r="H107" s="3" t="str">
        <f t="shared" si="1"/>
        <v/>
      </c>
    </row>
    <row r="108" spans="1:8">
      <c r="A108" s="3" t="s">
        <v>218</v>
      </c>
      <c r="B108" s="6" t="s">
        <v>219</v>
      </c>
      <c r="C108" s="23">
        <v>2995</v>
      </c>
      <c r="D108" s="23">
        <v>2995</v>
      </c>
      <c r="E108" s="26">
        <v>0.1</v>
      </c>
      <c r="F108" s="23">
        <f>Recommendations[[#This Row],[NASPO Price]]*(1-Recommendations[[#This Row],[Discount]])</f>
        <v>2695.5</v>
      </c>
      <c r="G108" s="23">
        <v>2995</v>
      </c>
      <c r="H108" s="3" t="str">
        <f t="shared" si="1"/>
        <v/>
      </c>
    </row>
    <row r="109" spans="1:8">
      <c r="A109" s="3" t="s">
        <v>220</v>
      </c>
      <c r="B109" s="6" t="s">
        <v>221</v>
      </c>
      <c r="C109" s="23">
        <v>2995</v>
      </c>
      <c r="D109" s="23">
        <v>2995</v>
      </c>
      <c r="E109" s="26">
        <v>0.1</v>
      </c>
      <c r="F109" s="23">
        <f>Recommendations[[#This Row],[NASPO Price]]*(1-Recommendations[[#This Row],[Discount]])</f>
        <v>2695.5</v>
      </c>
      <c r="G109" s="23">
        <v>2995</v>
      </c>
      <c r="H109" s="3" t="str">
        <f t="shared" si="1"/>
        <v/>
      </c>
    </row>
    <row r="110" spans="1:8">
      <c r="A110" s="3" t="s">
        <v>222</v>
      </c>
      <c r="B110" s="6" t="s">
        <v>223</v>
      </c>
      <c r="C110" s="23">
        <v>2995</v>
      </c>
      <c r="D110" s="23">
        <v>2995</v>
      </c>
      <c r="E110" s="26">
        <v>0.1</v>
      </c>
      <c r="F110" s="23">
        <f>Recommendations[[#This Row],[NASPO Price]]*(1-Recommendations[[#This Row],[Discount]])</f>
        <v>2695.5</v>
      </c>
      <c r="G110" s="23">
        <v>2995</v>
      </c>
      <c r="H110" s="3" t="str">
        <f t="shared" si="1"/>
        <v/>
      </c>
    </row>
    <row r="111" spans="1:8">
      <c r="A111" s="3" t="s">
        <v>224</v>
      </c>
      <c r="B111" s="6" t="s">
        <v>225</v>
      </c>
      <c r="C111" s="23">
        <v>8300</v>
      </c>
      <c r="D111" s="23">
        <v>8300</v>
      </c>
      <c r="E111" s="26">
        <v>0.1</v>
      </c>
      <c r="F111" s="23">
        <f>Recommendations[[#This Row],[NASPO Price]]*(1-Recommendations[[#This Row],[Discount]])</f>
        <v>7470</v>
      </c>
      <c r="G111" s="23">
        <v>8300</v>
      </c>
      <c r="H111" s="3" t="str">
        <f t="shared" si="1"/>
        <v/>
      </c>
    </row>
    <row r="112" spans="1:8" ht="75">
      <c r="A112" s="3" t="s">
        <v>226</v>
      </c>
      <c r="B112" s="6" t="s">
        <v>227</v>
      </c>
      <c r="C112" s="23">
        <v>7862</v>
      </c>
      <c r="D112" s="23">
        <v>7862</v>
      </c>
      <c r="E112" s="26">
        <v>0.1</v>
      </c>
      <c r="F112" s="23">
        <f>Recommendations[[#This Row],[NASPO Price]]*(1-Recommendations[[#This Row],[Discount]])</f>
        <v>7075.8</v>
      </c>
      <c r="G112" s="23">
        <v>7862</v>
      </c>
      <c r="H112" s="3" t="str">
        <f t="shared" si="1"/>
        <v/>
      </c>
    </row>
    <row r="113" spans="1:8" ht="75">
      <c r="A113" s="3" t="s">
        <v>228</v>
      </c>
      <c r="B113" s="6" t="s">
        <v>229</v>
      </c>
      <c r="C113" s="23">
        <v>15728</v>
      </c>
      <c r="D113" s="23">
        <v>15728</v>
      </c>
      <c r="E113" s="26">
        <v>0.1</v>
      </c>
      <c r="F113" s="23">
        <f>Recommendations[[#This Row],[NASPO Price]]*(1-Recommendations[[#This Row],[Discount]])</f>
        <v>14155.2</v>
      </c>
      <c r="G113" s="23">
        <v>15728</v>
      </c>
      <c r="H113" s="3" t="str">
        <f t="shared" si="1"/>
        <v/>
      </c>
    </row>
    <row r="114" spans="1:8">
      <c r="A114" s="3" t="s">
        <v>230</v>
      </c>
      <c r="B114" s="6" t="s">
        <v>231</v>
      </c>
      <c r="C114" s="23">
        <v>1273</v>
      </c>
      <c r="D114" s="23">
        <v>1273</v>
      </c>
      <c r="E114" s="26">
        <v>0.1</v>
      </c>
      <c r="F114" s="23">
        <f>Recommendations[[#This Row],[NASPO Price]]*(1-Recommendations[[#This Row],[Discount]])</f>
        <v>1145.7</v>
      </c>
      <c r="G114" s="23">
        <v>1273</v>
      </c>
      <c r="H114" s="3" t="str">
        <f t="shared" si="1"/>
        <v/>
      </c>
    </row>
    <row r="115" spans="1:8">
      <c r="A115" s="3" t="s">
        <v>232</v>
      </c>
      <c r="B115" s="6" t="s">
        <v>233</v>
      </c>
      <c r="C115" s="23">
        <v>0</v>
      </c>
      <c r="D115" s="23">
        <v>0</v>
      </c>
      <c r="E115" s="26">
        <v>0.1</v>
      </c>
      <c r="F115" s="23">
        <f>Recommendations[[#This Row],[NASPO Price]]*(1-Recommendations[[#This Row],[Discount]])</f>
        <v>0</v>
      </c>
      <c r="G115" s="23">
        <v>0</v>
      </c>
      <c r="H115" s="3" t="str">
        <f t="shared" si="1"/>
        <v/>
      </c>
    </row>
    <row r="116" spans="1:8">
      <c r="A116" s="3" t="s">
        <v>234</v>
      </c>
      <c r="B116" s="6" t="s">
        <v>235</v>
      </c>
      <c r="C116" s="23">
        <v>1273</v>
      </c>
      <c r="D116" s="23">
        <v>1273</v>
      </c>
      <c r="E116" s="26">
        <v>0.1</v>
      </c>
      <c r="F116" s="23">
        <f>Recommendations[[#This Row],[NASPO Price]]*(1-Recommendations[[#This Row],[Discount]])</f>
        <v>1145.7</v>
      </c>
      <c r="G116" s="23">
        <v>1273</v>
      </c>
      <c r="H116" s="3" t="str">
        <f t="shared" si="1"/>
        <v/>
      </c>
    </row>
    <row r="117" spans="1:8">
      <c r="A117" s="3" t="s">
        <v>236</v>
      </c>
      <c r="B117" s="6" t="s">
        <v>237</v>
      </c>
      <c r="C117" s="23">
        <v>0</v>
      </c>
      <c r="D117" s="23">
        <v>0</v>
      </c>
      <c r="E117" s="26">
        <v>0.1</v>
      </c>
      <c r="F117" s="23">
        <f>Recommendations[[#This Row],[NASPO Price]]*(1-Recommendations[[#This Row],[Discount]])</f>
        <v>0</v>
      </c>
      <c r="G117" s="23">
        <v>0</v>
      </c>
      <c r="H117" s="3" t="str">
        <f t="shared" si="1"/>
        <v/>
      </c>
    </row>
    <row r="118" spans="1:8">
      <c r="A118" s="3" t="s">
        <v>238</v>
      </c>
      <c r="B118" s="6" t="s">
        <v>239</v>
      </c>
      <c r="C118" s="23">
        <v>0</v>
      </c>
      <c r="D118" s="23">
        <v>0</v>
      </c>
      <c r="E118" s="26">
        <v>0.1</v>
      </c>
      <c r="F118" s="23">
        <f>Recommendations[[#This Row],[NASPO Price]]*(1-Recommendations[[#This Row],[Discount]])</f>
        <v>0</v>
      </c>
      <c r="G118" s="23">
        <v>0</v>
      </c>
      <c r="H118" s="3" t="str">
        <f t="shared" si="1"/>
        <v/>
      </c>
    </row>
    <row r="119" spans="1:8">
      <c r="A119" s="3" t="s">
        <v>240</v>
      </c>
      <c r="B119" s="6" t="s">
        <v>241</v>
      </c>
      <c r="C119" s="23">
        <v>978</v>
      </c>
      <c r="D119" s="23">
        <v>978</v>
      </c>
      <c r="E119" s="26">
        <v>0.1</v>
      </c>
      <c r="F119" s="23">
        <f>Recommendations[[#This Row],[NASPO Price]]*(1-Recommendations[[#This Row],[Discount]])</f>
        <v>880.2</v>
      </c>
      <c r="G119" s="23">
        <v>978</v>
      </c>
      <c r="H119" s="3" t="str">
        <f t="shared" si="1"/>
        <v/>
      </c>
    </row>
    <row r="120" spans="1:8">
      <c r="A120" s="3" t="s">
        <v>242</v>
      </c>
      <c r="B120" s="6" t="s">
        <v>243</v>
      </c>
      <c r="C120" s="23">
        <v>1573</v>
      </c>
      <c r="D120" s="23">
        <v>1573</v>
      </c>
      <c r="E120" s="26">
        <v>0.1</v>
      </c>
      <c r="F120" s="23">
        <f>Recommendations[[#This Row],[NASPO Price]]*(1-Recommendations[[#This Row],[Discount]])</f>
        <v>1415.7</v>
      </c>
      <c r="G120" s="23">
        <v>1573</v>
      </c>
      <c r="H120" s="3" t="str">
        <f t="shared" si="1"/>
        <v/>
      </c>
    </row>
    <row r="121" spans="1:8">
      <c r="A121" s="3" t="s">
        <v>244</v>
      </c>
      <c r="B121" s="6" t="s">
        <v>245</v>
      </c>
      <c r="C121" s="23">
        <v>2552</v>
      </c>
      <c r="D121" s="23">
        <v>2552</v>
      </c>
      <c r="E121" s="26">
        <v>0.1</v>
      </c>
      <c r="F121" s="23">
        <f>Recommendations[[#This Row],[NASPO Price]]*(1-Recommendations[[#This Row],[Discount]])</f>
        <v>2296.8000000000002</v>
      </c>
      <c r="G121" s="23">
        <v>2552</v>
      </c>
      <c r="H121" s="3" t="str">
        <f t="shared" si="1"/>
        <v/>
      </c>
    </row>
    <row r="122" spans="1:8">
      <c r="A122" s="3" t="s">
        <v>246</v>
      </c>
      <c r="B122" s="6" t="s">
        <v>247</v>
      </c>
      <c r="C122" s="23">
        <v>2832</v>
      </c>
      <c r="D122" s="23">
        <v>2832</v>
      </c>
      <c r="E122" s="26">
        <v>0.1</v>
      </c>
      <c r="F122" s="23">
        <f>Recommendations[[#This Row],[NASPO Price]]*(1-Recommendations[[#This Row],[Discount]])</f>
        <v>2548.8000000000002</v>
      </c>
      <c r="G122" s="23">
        <v>2832</v>
      </c>
      <c r="H122" s="3" t="str">
        <f t="shared" si="1"/>
        <v/>
      </c>
    </row>
    <row r="123" spans="1:8">
      <c r="A123" s="3" t="s">
        <v>248</v>
      </c>
      <c r="B123" s="6" t="s">
        <v>249</v>
      </c>
      <c r="C123" s="23">
        <v>4710</v>
      </c>
      <c r="D123" s="23">
        <v>4710</v>
      </c>
      <c r="E123" s="26">
        <v>0.1</v>
      </c>
      <c r="F123" s="23">
        <f>Recommendations[[#This Row],[NASPO Price]]*(1-Recommendations[[#This Row],[Discount]])</f>
        <v>4239</v>
      </c>
      <c r="G123" s="23">
        <v>4710</v>
      </c>
      <c r="H123" s="3" t="str">
        <f t="shared" si="1"/>
        <v/>
      </c>
    </row>
    <row r="124" spans="1:8">
      <c r="A124" s="3" t="s">
        <v>250</v>
      </c>
      <c r="B124" s="6" t="s">
        <v>251</v>
      </c>
      <c r="C124" s="23">
        <v>2832</v>
      </c>
      <c r="D124" s="23">
        <v>2832</v>
      </c>
      <c r="E124" s="26">
        <v>0.1</v>
      </c>
      <c r="F124" s="23">
        <f>Recommendations[[#This Row],[NASPO Price]]*(1-Recommendations[[#This Row],[Discount]])</f>
        <v>2548.8000000000002</v>
      </c>
      <c r="G124" s="23">
        <v>2832</v>
      </c>
      <c r="H124" s="3" t="str">
        <f t="shared" si="1"/>
        <v/>
      </c>
    </row>
    <row r="125" spans="1:8">
      <c r="A125" s="3" t="s">
        <v>252</v>
      </c>
      <c r="B125" s="6" t="s">
        <v>253</v>
      </c>
      <c r="C125" s="23">
        <v>4710</v>
      </c>
      <c r="D125" s="23">
        <v>4710</v>
      </c>
      <c r="E125" s="26">
        <v>0.1</v>
      </c>
      <c r="F125" s="23">
        <f>Recommendations[[#This Row],[NASPO Price]]*(1-Recommendations[[#This Row],[Discount]])</f>
        <v>4239</v>
      </c>
      <c r="G125" s="23">
        <v>4710</v>
      </c>
      <c r="H125" s="3" t="str">
        <f t="shared" si="1"/>
        <v/>
      </c>
    </row>
    <row r="126" spans="1:8">
      <c r="A126" s="3" t="s">
        <v>254</v>
      </c>
      <c r="B126" s="6" t="s">
        <v>255</v>
      </c>
      <c r="C126" s="23">
        <v>0</v>
      </c>
      <c r="D126" s="23">
        <v>0</v>
      </c>
      <c r="E126" s="26">
        <v>0.1</v>
      </c>
      <c r="F126" s="23">
        <f>Recommendations[[#This Row],[NASPO Price]]*(1-Recommendations[[#This Row],[Discount]])</f>
        <v>0</v>
      </c>
      <c r="G126" s="23">
        <v>0</v>
      </c>
      <c r="H126" s="3" t="str">
        <f t="shared" si="1"/>
        <v/>
      </c>
    </row>
    <row r="127" spans="1:8">
      <c r="A127" s="3" t="s">
        <v>256</v>
      </c>
      <c r="B127" s="6" t="s">
        <v>257</v>
      </c>
      <c r="C127" s="23">
        <v>978</v>
      </c>
      <c r="D127" s="23">
        <v>978</v>
      </c>
      <c r="E127" s="26">
        <v>0.1</v>
      </c>
      <c r="F127" s="23">
        <f>Recommendations[[#This Row],[NASPO Price]]*(1-Recommendations[[#This Row],[Discount]])</f>
        <v>880.2</v>
      </c>
      <c r="G127" s="23">
        <v>978</v>
      </c>
      <c r="H127" s="3" t="str">
        <f t="shared" si="1"/>
        <v/>
      </c>
    </row>
    <row r="128" spans="1:8">
      <c r="A128" s="3" t="s">
        <v>258</v>
      </c>
      <c r="B128" s="6" t="s">
        <v>259</v>
      </c>
      <c r="C128" s="23">
        <v>1573</v>
      </c>
      <c r="D128" s="23">
        <v>1573</v>
      </c>
      <c r="E128" s="26">
        <v>0.1</v>
      </c>
      <c r="F128" s="23">
        <f>Recommendations[[#This Row],[NASPO Price]]*(1-Recommendations[[#This Row],[Discount]])</f>
        <v>1415.7</v>
      </c>
      <c r="G128" s="23">
        <v>1573</v>
      </c>
      <c r="H128" s="3" t="str">
        <f t="shared" si="1"/>
        <v/>
      </c>
    </row>
    <row r="129" spans="1:8">
      <c r="A129" s="3" t="s">
        <v>260</v>
      </c>
      <c r="B129" s="6" t="s">
        <v>261</v>
      </c>
      <c r="C129" s="23">
        <v>2552</v>
      </c>
      <c r="D129" s="23">
        <v>2552</v>
      </c>
      <c r="E129" s="26">
        <v>0.1</v>
      </c>
      <c r="F129" s="23">
        <f>Recommendations[[#This Row],[NASPO Price]]*(1-Recommendations[[#This Row],[Discount]])</f>
        <v>2296.8000000000002</v>
      </c>
      <c r="G129" s="23">
        <v>2552</v>
      </c>
      <c r="H129" s="3" t="str">
        <f t="shared" si="1"/>
        <v/>
      </c>
    </row>
    <row r="130" spans="1:8">
      <c r="A130" s="3" t="s">
        <v>262</v>
      </c>
      <c r="B130" s="6" t="s">
        <v>263</v>
      </c>
      <c r="C130" s="23">
        <v>2832</v>
      </c>
      <c r="D130" s="23">
        <v>2832</v>
      </c>
      <c r="E130" s="26">
        <v>0.1</v>
      </c>
      <c r="F130" s="23">
        <f>Recommendations[[#This Row],[NASPO Price]]*(1-Recommendations[[#This Row],[Discount]])</f>
        <v>2548.8000000000002</v>
      </c>
      <c r="G130" s="23">
        <v>2832</v>
      </c>
      <c r="H130" s="3" t="str">
        <f t="shared" ref="H130:H193" si="2">IF(D130="New","New Part",IF(C130&lt;D130,"Price Decrease",IF(C130&gt;D130,"Price Increase","")))</f>
        <v/>
      </c>
    </row>
    <row r="131" spans="1:8">
      <c r="A131" s="3" t="s">
        <v>264</v>
      </c>
      <c r="B131" s="6" t="s">
        <v>265</v>
      </c>
      <c r="C131" s="23">
        <v>4710</v>
      </c>
      <c r="D131" s="23">
        <v>4710</v>
      </c>
      <c r="E131" s="26">
        <v>0.1</v>
      </c>
      <c r="F131" s="23">
        <f>Recommendations[[#This Row],[NASPO Price]]*(1-Recommendations[[#This Row],[Discount]])</f>
        <v>4239</v>
      </c>
      <c r="G131" s="23">
        <v>4710</v>
      </c>
      <c r="H131" s="3" t="str">
        <f t="shared" si="2"/>
        <v/>
      </c>
    </row>
    <row r="132" spans="1:8">
      <c r="A132" s="3" t="s">
        <v>266</v>
      </c>
      <c r="B132" s="6" t="s">
        <v>267</v>
      </c>
      <c r="C132" s="23">
        <v>2832</v>
      </c>
      <c r="D132" s="23">
        <v>2832</v>
      </c>
      <c r="E132" s="26">
        <v>0.1</v>
      </c>
      <c r="F132" s="23">
        <f>Recommendations[[#This Row],[NASPO Price]]*(1-Recommendations[[#This Row],[Discount]])</f>
        <v>2548.8000000000002</v>
      </c>
      <c r="G132" s="23">
        <v>2832</v>
      </c>
      <c r="H132" s="3" t="str">
        <f t="shared" si="2"/>
        <v/>
      </c>
    </row>
    <row r="133" spans="1:8">
      <c r="A133" s="3" t="s">
        <v>268</v>
      </c>
      <c r="B133" s="6" t="s">
        <v>269</v>
      </c>
      <c r="C133" s="23">
        <v>4710</v>
      </c>
      <c r="D133" s="23">
        <v>4710</v>
      </c>
      <c r="E133" s="26">
        <v>0.1</v>
      </c>
      <c r="F133" s="23">
        <f>Recommendations[[#This Row],[NASPO Price]]*(1-Recommendations[[#This Row],[Discount]])</f>
        <v>4239</v>
      </c>
      <c r="G133" s="23">
        <v>4710</v>
      </c>
      <c r="H133" s="3" t="str">
        <f t="shared" si="2"/>
        <v/>
      </c>
    </row>
    <row r="134" spans="1:8">
      <c r="A134" s="3" t="s">
        <v>270</v>
      </c>
      <c r="B134" s="6" t="s">
        <v>271</v>
      </c>
      <c r="C134" s="23">
        <v>0</v>
      </c>
      <c r="D134" s="23">
        <v>0</v>
      </c>
      <c r="E134" s="26">
        <v>0.1</v>
      </c>
      <c r="F134" s="23">
        <f>Recommendations[[#This Row],[NASPO Price]]*(1-Recommendations[[#This Row],[Discount]])</f>
        <v>0</v>
      </c>
      <c r="G134" s="23">
        <v>0</v>
      </c>
      <c r="H134" s="3" t="str">
        <f t="shared" si="2"/>
        <v/>
      </c>
    </row>
    <row r="135" spans="1:8">
      <c r="A135" s="3" t="s">
        <v>272</v>
      </c>
      <c r="B135" s="6" t="s">
        <v>273</v>
      </c>
      <c r="C135" s="23">
        <v>285</v>
      </c>
      <c r="D135" s="23">
        <v>285</v>
      </c>
      <c r="E135" s="26">
        <v>0.1</v>
      </c>
      <c r="F135" s="23">
        <f>Recommendations[[#This Row],[NASPO Price]]*(1-Recommendations[[#This Row],[Discount]])</f>
        <v>256.5</v>
      </c>
      <c r="G135" s="23">
        <v>285</v>
      </c>
      <c r="H135" s="3" t="str">
        <f t="shared" si="2"/>
        <v/>
      </c>
    </row>
    <row r="136" spans="1:8">
      <c r="A136" s="3" t="s">
        <v>274</v>
      </c>
      <c r="B136" s="6" t="s">
        <v>275</v>
      </c>
      <c r="C136" s="23">
        <v>0</v>
      </c>
      <c r="D136" s="23">
        <v>0</v>
      </c>
      <c r="E136" s="26">
        <v>0.1</v>
      </c>
      <c r="F136" s="23">
        <f>Recommendations[[#This Row],[NASPO Price]]*(1-Recommendations[[#This Row],[Discount]])</f>
        <v>0</v>
      </c>
      <c r="G136" s="23">
        <v>0</v>
      </c>
      <c r="H136" s="3" t="str">
        <f t="shared" si="2"/>
        <v/>
      </c>
    </row>
    <row r="137" spans="1:8">
      <c r="A137" s="3" t="s">
        <v>276</v>
      </c>
      <c r="B137" s="6" t="s">
        <v>277</v>
      </c>
      <c r="C137" s="23">
        <v>285</v>
      </c>
      <c r="D137" s="23">
        <v>285</v>
      </c>
      <c r="E137" s="26">
        <v>0.1</v>
      </c>
      <c r="F137" s="23">
        <f>Recommendations[[#This Row],[NASPO Price]]*(1-Recommendations[[#This Row],[Discount]])</f>
        <v>256.5</v>
      </c>
      <c r="G137" s="23">
        <v>285</v>
      </c>
      <c r="H137" s="3" t="str">
        <f t="shared" si="2"/>
        <v/>
      </c>
    </row>
    <row r="138" spans="1:8">
      <c r="A138" s="3" t="s">
        <v>278</v>
      </c>
      <c r="B138" s="6" t="s">
        <v>279</v>
      </c>
      <c r="C138" s="23">
        <v>1642</v>
      </c>
      <c r="D138" s="23">
        <v>1642</v>
      </c>
      <c r="E138" s="26">
        <v>0.1</v>
      </c>
      <c r="F138" s="23">
        <f>Recommendations[[#This Row],[NASPO Price]]*(1-Recommendations[[#This Row],[Discount]])</f>
        <v>1477.8</v>
      </c>
      <c r="G138" s="23">
        <v>1642</v>
      </c>
      <c r="H138" s="3" t="str">
        <f t="shared" si="2"/>
        <v/>
      </c>
    </row>
    <row r="139" spans="1:8">
      <c r="A139" s="3" t="s">
        <v>280</v>
      </c>
      <c r="B139" s="6" t="s">
        <v>281</v>
      </c>
      <c r="C139" s="23">
        <v>246</v>
      </c>
      <c r="D139" s="23">
        <v>246</v>
      </c>
      <c r="E139" s="26">
        <v>0.1</v>
      </c>
      <c r="F139" s="23">
        <f>Recommendations[[#This Row],[NASPO Price]]*(1-Recommendations[[#This Row],[Discount]])</f>
        <v>221.4</v>
      </c>
      <c r="G139" s="23">
        <v>246</v>
      </c>
      <c r="H139" s="3" t="str">
        <f t="shared" si="2"/>
        <v/>
      </c>
    </row>
    <row r="140" spans="1:8">
      <c r="A140" s="3" t="s">
        <v>282</v>
      </c>
      <c r="B140" s="6" t="s">
        <v>283</v>
      </c>
      <c r="C140" s="23">
        <v>0</v>
      </c>
      <c r="D140" s="23">
        <v>0</v>
      </c>
      <c r="E140" s="26">
        <v>0.1</v>
      </c>
      <c r="F140" s="23">
        <f>Recommendations[[#This Row],[NASPO Price]]*(1-Recommendations[[#This Row],[Discount]])</f>
        <v>0</v>
      </c>
      <c r="G140" s="23">
        <v>0</v>
      </c>
      <c r="H140" s="3" t="str">
        <f t="shared" si="2"/>
        <v/>
      </c>
    </row>
    <row r="141" spans="1:8" ht="30">
      <c r="A141" s="3" t="s">
        <v>284</v>
      </c>
      <c r="B141" s="6" t="s">
        <v>285</v>
      </c>
      <c r="C141" s="23">
        <v>747</v>
      </c>
      <c r="D141" s="23">
        <v>747</v>
      </c>
      <c r="E141" s="26">
        <v>0.1</v>
      </c>
      <c r="F141" s="23">
        <f>Recommendations[[#This Row],[NASPO Price]]*(1-Recommendations[[#This Row],[Discount]])</f>
        <v>672.30000000000007</v>
      </c>
      <c r="G141" s="23">
        <v>747</v>
      </c>
      <c r="H141" s="3" t="str">
        <f t="shared" si="2"/>
        <v/>
      </c>
    </row>
    <row r="142" spans="1:8" ht="30">
      <c r="A142" s="3" t="s">
        <v>286</v>
      </c>
      <c r="B142" s="6" t="s">
        <v>287</v>
      </c>
      <c r="C142" s="23">
        <v>1495</v>
      </c>
      <c r="D142" s="23">
        <v>1495</v>
      </c>
      <c r="E142" s="26">
        <v>0.1</v>
      </c>
      <c r="F142" s="23">
        <f>Recommendations[[#This Row],[NASPO Price]]*(1-Recommendations[[#This Row],[Discount]])</f>
        <v>1345.5</v>
      </c>
      <c r="G142" s="23">
        <v>1495</v>
      </c>
      <c r="H142" s="3" t="str">
        <f t="shared" si="2"/>
        <v/>
      </c>
    </row>
    <row r="143" spans="1:8">
      <c r="A143" s="3" t="s">
        <v>288</v>
      </c>
      <c r="B143" s="6" t="s">
        <v>289</v>
      </c>
      <c r="C143" s="23">
        <v>354</v>
      </c>
      <c r="D143" s="23">
        <v>354</v>
      </c>
      <c r="E143" s="26">
        <v>0.1</v>
      </c>
      <c r="F143" s="23">
        <f>Recommendations[[#This Row],[NASPO Price]]*(1-Recommendations[[#This Row],[Discount]])</f>
        <v>318.60000000000002</v>
      </c>
      <c r="G143" s="23">
        <v>354</v>
      </c>
      <c r="H143" s="3" t="str">
        <f t="shared" si="2"/>
        <v/>
      </c>
    </row>
    <row r="144" spans="1:8">
      <c r="A144" s="3" t="s">
        <v>290</v>
      </c>
      <c r="B144" s="6" t="s">
        <v>291</v>
      </c>
      <c r="C144" s="23">
        <v>442</v>
      </c>
      <c r="D144" s="23">
        <v>442</v>
      </c>
      <c r="E144" s="26">
        <v>0.1</v>
      </c>
      <c r="F144" s="23">
        <f>Recommendations[[#This Row],[NASPO Price]]*(1-Recommendations[[#This Row],[Discount]])</f>
        <v>397.8</v>
      </c>
      <c r="G144" s="23">
        <v>442</v>
      </c>
      <c r="H144" s="3" t="str">
        <f t="shared" si="2"/>
        <v/>
      </c>
    </row>
    <row r="145" spans="1:8">
      <c r="A145" s="3" t="s">
        <v>292</v>
      </c>
      <c r="B145" s="6" t="s">
        <v>293</v>
      </c>
      <c r="C145" s="23">
        <v>354</v>
      </c>
      <c r="D145" s="23">
        <v>354</v>
      </c>
      <c r="E145" s="26">
        <v>0.1</v>
      </c>
      <c r="F145" s="23">
        <f>Recommendations[[#This Row],[NASPO Price]]*(1-Recommendations[[#This Row],[Discount]])</f>
        <v>318.60000000000002</v>
      </c>
      <c r="G145" s="23">
        <v>354</v>
      </c>
      <c r="H145" s="3" t="str">
        <f t="shared" si="2"/>
        <v/>
      </c>
    </row>
    <row r="146" spans="1:8">
      <c r="A146" s="3" t="s">
        <v>294</v>
      </c>
      <c r="B146" s="6" t="s">
        <v>295</v>
      </c>
      <c r="C146" s="23">
        <v>526</v>
      </c>
      <c r="D146" s="23">
        <v>526</v>
      </c>
      <c r="E146" s="26">
        <v>0.1</v>
      </c>
      <c r="F146" s="23">
        <f>Recommendations[[#This Row],[NASPO Price]]*(1-Recommendations[[#This Row],[Discount]])</f>
        <v>473.40000000000003</v>
      </c>
      <c r="G146" s="23">
        <v>526</v>
      </c>
      <c r="H146" s="3" t="str">
        <f t="shared" si="2"/>
        <v/>
      </c>
    </row>
    <row r="147" spans="1:8">
      <c r="A147" s="3" t="s">
        <v>296</v>
      </c>
      <c r="B147" s="6" t="s">
        <v>297</v>
      </c>
      <c r="C147" s="23">
        <v>978</v>
      </c>
      <c r="D147" s="23">
        <v>978</v>
      </c>
      <c r="E147" s="26">
        <v>0.1</v>
      </c>
      <c r="F147" s="23">
        <f>Recommendations[[#This Row],[NASPO Price]]*(1-Recommendations[[#This Row],[Discount]])</f>
        <v>880.2</v>
      </c>
      <c r="G147" s="23">
        <v>978</v>
      </c>
      <c r="H147" s="3" t="str">
        <f t="shared" si="2"/>
        <v/>
      </c>
    </row>
    <row r="148" spans="1:8">
      <c r="A148" s="3" t="s">
        <v>298</v>
      </c>
      <c r="B148" s="6" t="s">
        <v>299</v>
      </c>
      <c r="C148" s="23">
        <v>320</v>
      </c>
      <c r="D148" s="23">
        <v>320</v>
      </c>
      <c r="E148" s="26">
        <v>0.1</v>
      </c>
      <c r="F148" s="23">
        <f>Recommendations[[#This Row],[NASPO Price]]*(1-Recommendations[[#This Row],[Discount]])</f>
        <v>288</v>
      </c>
      <c r="G148" s="23">
        <v>320</v>
      </c>
      <c r="H148" s="3" t="str">
        <f t="shared" si="2"/>
        <v/>
      </c>
    </row>
    <row r="149" spans="1:8">
      <c r="A149" s="3" t="s">
        <v>300</v>
      </c>
      <c r="B149" s="6" t="s">
        <v>301</v>
      </c>
      <c r="C149" s="23">
        <v>157</v>
      </c>
      <c r="D149" s="23">
        <v>157</v>
      </c>
      <c r="E149" s="26">
        <v>0.1</v>
      </c>
      <c r="F149" s="23">
        <f>Recommendations[[#This Row],[NASPO Price]]*(1-Recommendations[[#This Row],[Discount]])</f>
        <v>141.30000000000001</v>
      </c>
      <c r="G149" s="23">
        <v>157</v>
      </c>
      <c r="H149" s="3" t="str">
        <f t="shared" si="2"/>
        <v/>
      </c>
    </row>
    <row r="150" spans="1:8">
      <c r="A150" s="3" t="s">
        <v>302</v>
      </c>
      <c r="B150" s="6" t="s">
        <v>303</v>
      </c>
      <c r="C150" s="23">
        <v>2655</v>
      </c>
      <c r="D150" s="23">
        <v>2655</v>
      </c>
      <c r="E150" s="26">
        <v>0.1</v>
      </c>
      <c r="F150" s="23">
        <f>Recommendations[[#This Row],[NASPO Price]]*(1-Recommendations[[#This Row],[Discount]])</f>
        <v>2389.5</v>
      </c>
      <c r="G150" s="23">
        <v>2655</v>
      </c>
      <c r="H150" s="3" t="str">
        <f t="shared" si="2"/>
        <v/>
      </c>
    </row>
    <row r="151" spans="1:8">
      <c r="A151" s="3" t="s">
        <v>304</v>
      </c>
      <c r="B151" s="6" t="s">
        <v>305</v>
      </c>
      <c r="C151" s="23">
        <v>3933</v>
      </c>
      <c r="D151" s="23">
        <v>3933</v>
      </c>
      <c r="E151" s="26">
        <v>0.1</v>
      </c>
      <c r="F151" s="23">
        <f>Recommendations[[#This Row],[NASPO Price]]*(1-Recommendations[[#This Row],[Discount]])</f>
        <v>3539.7000000000003</v>
      </c>
      <c r="G151" s="23">
        <v>3933</v>
      </c>
      <c r="H151" s="3" t="str">
        <f t="shared" si="2"/>
        <v/>
      </c>
    </row>
    <row r="152" spans="1:8">
      <c r="A152" s="3" t="s">
        <v>306</v>
      </c>
      <c r="B152" s="6" t="s">
        <v>307</v>
      </c>
      <c r="C152" s="23">
        <v>5900</v>
      </c>
      <c r="D152" s="23">
        <v>5900</v>
      </c>
      <c r="E152" s="26">
        <v>0.1</v>
      </c>
      <c r="F152" s="23">
        <f>Recommendations[[#This Row],[NASPO Price]]*(1-Recommendations[[#This Row],[Discount]])</f>
        <v>5310</v>
      </c>
      <c r="G152" s="23">
        <v>5900</v>
      </c>
      <c r="H152" s="3" t="str">
        <f t="shared" si="2"/>
        <v/>
      </c>
    </row>
    <row r="153" spans="1:8">
      <c r="A153" s="3" t="s">
        <v>308</v>
      </c>
      <c r="B153" s="6" t="s">
        <v>309</v>
      </c>
      <c r="C153" s="23">
        <v>4277</v>
      </c>
      <c r="D153" s="23">
        <v>4277</v>
      </c>
      <c r="E153" s="26">
        <v>0.1</v>
      </c>
      <c r="F153" s="23">
        <f>Recommendations[[#This Row],[NASPO Price]]*(1-Recommendations[[#This Row],[Discount]])</f>
        <v>3849.3</v>
      </c>
      <c r="G153" s="23">
        <v>4277</v>
      </c>
      <c r="H153" s="3" t="str">
        <f t="shared" si="2"/>
        <v/>
      </c>
    </row>
    <row r="154" spans="1:8">
      <c r="A154" s="3" t="s">
        <v>310</v>
      </c>
      <c r="B154" s="6" t="s">
        <v>311</v>
      </c>
      <c r="C154" s="23">
        <v>6829</v>
      </c>
      <c r="D154" s="23">
        <v>6829</v>
      </c>
      <c r="E154" s="26">
        <v>0.1</v>
      </c>
      <c r="F154" s="23">
        <f>Recommendations[[#This Row],[NASPO Price]]*(1-Recommendations[[#This Row],[Discount]])</f>
        <v>6146.1</v>
      </c>
      <c r="G154" s="23">
        <v>6829</v>
      </c>
      <c r="H154" s="3" t="str">
        <f t="shared" si="2"/>
        <v/>
      </c>
    </row>
    <row r="155" spans="1:8">
      <c r="A155" s="3" t="s">
        <v>312</v>
      </c>
      <c r="B155" s="6" t="s">
        <v>313</v>
      </c>
      <c r="C155" s="23">
        <v>9381</v>
      </c>
      <c r="D155" s="23">
        <v>9381</v>
      </c>
      <c r="E155" s="26">
        <v>0.1</v>
      </c>
      <c r="F155" s="23">
        <f>Recommendations[[#This Row],[NASPO Price]]*(1-Recommendations[[#This Row],[Discount]])</f>
        <v>8442.9</v>
      </c>
      <c r="G155" s="23">
        <v>9381</v>
      </c>
      <c r="H155" s="3" t="str">
        <f t="shared" si="2"/>
        <v/>
      </c>
    </row>
    <row r="156" spans="1:8">
      <c r="A156" s="3" t="s">
        <v>314</v>
      </c>
      <c r="B156" s="6" t="s">
        <v>315</v>
      </c>
      <c r="C156" s="23">
        <v>9056</v>
      </c>
      <c r="D156" s="23">
        <v>9056</v>
      </c>
      <c r="E156" s="26">
        <v>0.1</v>
      </c>
      <c r="F156" s="23">
        <f>Recommendations[[#This Row],[NASPO Price]]*(1-Recommendations[[#This Row],[Discount]])</f>
        <v>8150.4000000000005</v>
      </c>
      <c r="G156" s="23">
        <v>9056</v>
      </c>
      <c r="H156" s="3" t="str">
        <f t="shared" si="2"/>
        <v/>
      </c>
    </row>
    <row r="157" spans="1:8">
      <c r="A157" s="3" t="s">
        <v>316</v>
      </c>
      <c r="B157" s="6" t="s">
        <v>317</v>
      </c>
      <c r="C157" s="23">
        <v>12744</v>
      </c>
      <c r="D157" s="23">
        <v>12744</v>
      </c>
      <c r="E157" s="26">
        <v>0.1</v>
      </c>
      <c r="F157" s="23">
        <f>Recommendations[[#This Row],[NASPO Price]]*(1-Recommendations[[#This Row],[Discount]])</f>
        <v>11469.6</v>
      </c>
      <c r="G157" s="23">
        <v>12744</v>
      </c>
      <c r="H157" s="3" t="str">
        <f t="shared" si="2"/>
        <v/>
      </c>
    </row>
    <row r="158" spans="1:8">
      <c r="A158" s="3" t="s">
        <v>318</v>
      </c>
      <c r="B158" s="6" t="s">
        <v>319</v>
      </c>
      <c r="C158" s="23">
        <v>9056</v>
      </c>
      <c r="D158" s="23">
        <v>9056</v>
      </c>
      <c r="E158" s="26">
        <v>0.1</v>
      </c>
      <c r="F158" s="23">
        <f>Recommendations[[#This Row],[NASPO Price]]*(1-Recommendations[[#This Row],[Discount]])</f>
        <v>8150.4000000000005</v>
      </c>
      <c r="G158" s="23">
        <v>9056</v>
      </c>
      <c r="H158" s="3" t="str">
        <f t="shared" si="2"/>
        <v/>
      </c>
    </row>
    <row r="159" spans="1:8">
      <c r="A159" s="3" t="s">
        <v>320</v>
      </c>
      <c r="B159" s="6" t="s">
        <v>321</v>
      </c>
      <c r="C159" s="23">
        <v>12744</v>
      </c>
      <c r="D159" s="23">
        <v>12744</v>
      </c>
      <c r="E159" s="26">
        <v>0.1</v>
      </c>
      <c r="F159" s="23">
        <f>Recommendations[[#This Row],[NASPO Price]]*(1-Recommendations[[#This Row],[Discount]])</f>
        <v>11469.6</v>
      </c>
      <c r="G159" s="23">
        <v>12744</v>
      </c>
      <c r="H159" s="3" t="str">
        <f t="shared" si="2"/>
        <v/>
      </c>
    </row>
    <row r="160" spans="1:8">
      <c r="A160" s="3" t="s">
        <v>322</v>
      </c>
      <c r="B160" s="6" t="s">
        <v>323</v>
      </c>
      <c r="C160" s="23">
        <v>185</v>
      </c>
      <c r="D160" s="23">
        <v>185</v>
      </c>
      <c r="E160" s="26">
        <v>0.1</v>
      </c>
      <c r="F160" s="23">
        <f>Recommendations[[#This Row],[NASPO Price]]*(1-Recommendations[[#This Row],[Discount]])</f>
        <v>166.5</v>
      </c>
      <c r="G160" s="23">
        <v>185</v>
      </c>
      <c r="H160" s="3" t="str">
        <f t="shared" si="2"/>
        <v/>
      </c>
    </row>
    <row r="161" spans="1:8">
      <c r="A161" s="3" t="s">
        <v>324</v>
      </c>
      <c r="B161" s="6" t="s">
        <v>325</v>
      </c>
      <c r="C161" s="23">
        <v>782</v>
      </c>
      <c r="D161" s="23">
        <v>782</v>
      </c>
      <c r="E161" s="26">
        <v>0.1</v>
      </c>
      <c r="F161" s="23">
        <f>Recommendations[[#This Row],[NASPO Price]]*(1-Recommendations[[#This Row],[Discount]])</f>
        <v>703.80000000000007</v>
      </c>
      <c r="G161" s="23">
        <v>782</v>
      </c>
      <c r="H161" s="3" t="str">
        <f t="shared" si="2"/>
        <v/>
      </c>
    </row>
    <row r="162" spans="1:8">
      <c r="A162" s="3" t="s">
        <v>326</v>
      </c>
      <c r="B162" s="6" t="s">
        <v>327</v>
      </c>
      <c r="C162" s="23">
        <v>2448</v>
      </c>
      <c r="D162" s="23">
        <v>2448</v>
      </c>
      <c r="E162" s="26">
        <v>0.1</v>
      </c>
      <c r="F162" s="23">
        <f>Recommendations[[#This Row],[NASPO Price]]*(1-Recommendations[[#This Row],[Discount]])</f>
        <v>2203.2000000000003</v>
      </c>
      <c r="G162" s="23">
        <v>2448</v>
      </c>
      <c r="H162" s="3" t="str">
        <f t="shared" si="2"/>
        <v/>
      </c>
    </row>
    <row r="163" spans="1:8">
      <c r="A163" s="3" t="s">
        <v>328</v>
      </c>
      <c r="B163" s="6" t="s">
        <v>329</v>
      </c>
      <c r="C163" s="23">
        <v>1770</v>
      </c>
      <c r="D163" s="23">
        <v>1770</v>
      </c>
      <c r="E163" s="26">
        <v>0.1</v>
      </c>
      <c r="F163" s="23">
        <f>Recommendations[[#This Row],[NASPO Price]]*(1-Recommendations[[#This Row],[Discount]])</f>
        <v>1593</v>
      </c>
      <c r="G163" s="23">
        <v>1770</v>
      </c>
      <c r="H163" s="3" t="str">
        <f t="shared" si="2"/>
        <v/>
      </c>
    </row>
    <row r="164" spans="1:8">
      <c r="A164" s="3" t="s">
        <v>330</v>
      </c>
      <c r="B164" s="6" t="s">
        <v>331</v>
      </c>
      <c r="C164" s="23">
        <v>3786</v>
      </c>
      <c r="D164" s="23">
        <v>3786</v>
      </c>
      <c r="E164" s="26">
        <v>0.1</v>
      </c>
      <c r="F164" s="23">
        <f>Recommendations[[#This Row],[NASPO Price]]*(1-Recommendations[[#This Row],[Discount]])</f>
        <v>3407.4</v>
      </c>
      <c r="G164" s="23">
        <v>3786</v>
      </c>
      <c r="H164" s="3" t="str">
        <f t="shared" si="2"/>
        <v/>
      </c>
    </row>
    <row r="165" spans="1:8">
      <c r="A165" s="3" t="s">
        <v>332</v>
      </c>
      <c r="B165" s="6" t="s">
        <v>333</v>
      </c>
      <c r="C165" s="23">
        <v>1721</v>
      </c>
      <c r="D165" s="23">
        <v>1721</v>
      </c>
      <c r="E165" s="26">
        <v>0.1</v>
      </c>
      <c r="F165" s="23">
        <f>Recommendations[[#This Row],[NASPO Price]]*(1-Recommendations[[#This Row],[Discount]])</f>
        <v>1548.9</v>
      </c>
      <c r="G165" s="23">
        <v>1721</v>
      </c>
      <c r="H165" s="3" t="str">
        <f t="shared" si="2"/>
        <v/>
      </c>
    </row>
    <row r="166" spans="1:8">
      <c r="A166" s="3" t="s">
        <v>334</v>
      </c>
      <c r="B166" s="6" t="s">
        <v>335</v>
      </c>
      <c r="C166" s="23">
        <v>713</v>
      </c>
      <c r="D166" s="23">
        <v>713</v>
      </c>
      <c r="E166" s="26">
        <v>0.1</v>
      </c>
      <c r="F166" s="23">
        <f>Recommendations[[#This Row],[NASPO Price]]*(1-Recommendations[[#This Row],[Discount]])</f>
        <v>641.70000000000005</v>
      </c>
      <c r="G166" s="23">
        <v>713</v>
      </c>
      <c r="H166" s="3" t="str">
        <f t="shared" si="2"/>
        <v/>
      </c>
    </row>
    <row r="167" spans="1:8">
      <c r="A167" s="3" t="s">
        <v>336</v>
      </c>
      <c r="B167" s="6" t="s">
        <v>337</v>
      </c>
      <c r="C167" s="23">
        <v>1962</v>
      </c>
      <c r="D167" s="23">
        <v>1962</v>
      </c>
      <c r="E167" s="26">
        <v>0.1</v>
      </c>
      <c r="F167" s="23">
        <f>Recommendations[[#This Row],[NASPO Price]]*(1-Recommendations[[#This Row],[Discount]])</f>
        <v>1765.8</v>
      </c>
      <c r="G167" s="23">
        <v>1962</v>
      </c>
      <c r="H167" s="3" t="str">
        <f t="shared" si="2"/>
        <v/>
      </c>
    </row>
    <row r="168" spans="1:8">
      <c r="A168" s="3" t="s">
        <v>338</v>
      </c>
      <c r="B168" s="6" t="s">
        <v>339</v>
      </c>
      <c r="C168" s="23">
        <v>3933</v>
      </c>
      <c r="D168" s="23">
        <v>3933</v>
      </c>
      <c r="E168" s="26">
        <v>0.1</v>
      </c>
      <c r="F168" s="23">
        <f>Recommendations[[#This Row],[NASPO Price]]*(1-Recommendations[[#This Row],[Discount]])</f>
        <v>3539.7000000000003</v>
      </c>
      <c r="G168" s="23">
        <v>3933</v>
      </c>
      <c r="H168" s="3" t="str">
        <f t="shared" si="2"/>
        <v/>
      </c>
    </row>
    <row r="169" spans="1:8">
      <c r="A169" s="3" t="s">
        <v>340</v>
      </c>
      <c r="B169" s="6" t="s">
        <v>341</v>
      </c>
      <c r="C169" s="23">
        <v>2458</v>
      </c>
      <c r="D169" s="23">
        <v>2458</v>
      </c>
      <c r="E169" s="26">
        <v>0.1</v>
      </c>
      <c r="F169" s="23">
        <f>Recommendations[[#This Row],[NASPO Price]]*(1-Recommendations[[#This Row],[Discount]])</f>
        <v>2212.2000000000003</v>
      </c>
      <c r="G169" s="23">
        <v>2458</v>
      </c>
      <c r="H169" s="3" t="str">
        <f t="shared" si="2"/>
        <v/>
      </c>
    </row>
    <row r="170" spans="1:8">
      <c r="A170" s="3" t="s">
        <v>342</v>
      </c>
      <c r="B170" s="6" t="s">
        <v>343</v>
      </c>
      <c r="C170" s="23">
        <v>492</v>
      </c>
      <c r="D170" s="23">
        <v>492</v>
      </c>
      <c r="E170" s="26">
        <v>0.1</v>
      </c>
      <c r="F170" s="23">
        <f>Recommendations[[#This Row],[NASPO Price]]*(1-Recommendations[[#This Row],[Discount]])</f>
        <v>442.8</v>
      </c>
      <c r="G170" s="23">
        <v>492</v>
      </c>
      <c r="H170" s="3" t="str">
        <f t="shared" si="2"/>
        <v/>
      </c>
    </row>
    <row r="171" spans="1:8">
      <c r="A171" s="3" t="s">
        <v>344</v>
      </c>
      <c r="B171" s="6" t="s">
        <v>345</v>
      </c>
      <c r="C171" s="23">
        <v>2458</v>
      </c>
      <c r="D171" s="23">
        <v>2458</v>
      </c>
      <c r="E171" s="26">
        <v>0.1</v>
      </c>
      <c r="F171" s="23">
        <f>Recommendations[[#This Row],[NASPO Price]]*(1-Recommendations[[#This Row],[Discount]])</f>
        <v>2212.2000000000003</v>
      </c>
      <c r="G171" s="23">
        <v>2458</v>
      </c>
      <c r="H171" s="3" t="str">
        <f t="shared" si="2"/>
        <v/>
      </c>
    </row>
    <row r="172" spans="1:8">
      <c r="A172" s="3" t="s">
        <v>346</v>
      </c>
      <c r="B172" s="6" t="s">
        <v>347</v>
      </c>
      <c r="C172" s="23">
        <v>1957</v>
      </c>
      <c r="D172" s="23">
        <v>1957</v>
      </c>
      <c r="E172" s="26">
        <v>0.1</v>
      </c>
      <c r="F172" s="23">
        <f>Recommendations[[#This Row],[NASPO Price]]*(1-Recommendations[[#This Row],[Discount]])</f>
        <v>1761.3</v>
      </c>
      <c r="G172" s="23">
        <v>1957</v>
      </c>
      <c r="H172" s="3" t="str">
        <f t="shared" si="2"/>
        <v/>
      </c>
    </row>
    <row r="173" spans="1:8">
      <c r="A173" s="3" t="s">
        <v>348</v>
      </c>
      <c r="B173" s="6" t="s">
        <v>349</v>
      </c>
      <c r="C173" s="23">
        <v>3437</v>
      </c>
      <c r="D173" s="23">
        <v>3437</v>
      </c>
      <c r="E173" s="26">
        <v>0.1</v>
      </c>
      <c r="F173" s="23">
        <f>Recommendations[[#This Row],[NASPO Price]]*(1-Recommendations[[#This Row],[Discount]])</f>
        <v>3093.3</v>
      </c>
      <c r="G173" s="23">
        <v>3437</v>
      </c>
      <c r="H173" s="3" t="str">
        <f t="shared" si="2"/>
        <v/>
      </c>
    </row>
    <row r="174" spans="1:8">
      <c r="A174" s="3" t="s">
        <v>350</v>
      </c>
      <c r="B174" s="6" t="s">
        <v>351</v>
      </c>
      <c r="C174" s="23">
        <v>3437</v>
      </c>
      <c r="D174" s="23">
        <v>3437</v>
      </c>
      <c r="E174" s="26">
        <v>0.1</v>
      </c>
      <c r="F174" s="23">
        <f>Recommendations[[#This Row],[NASPO Price]]*(1-Recommendations[[#This Row],[Discount]])</f>
        <v>3093.3</v>
      </c>
      <c r="G174" s="23">
        <v>3437</v>
      </c>
      <c r="H174" s="3" t="str">
        <f t="shared" si="2"/>
        <v/>
      </c>
    </row>
    <row r="175" spans="1:8">
      <c r="A175" s="3" t="s">
        <v>352</v>
      </c>
      <c r="B175" s="6" t="s">
        <v>353</v>
      </c>
      <c r="C175" s="23">
        <v>3437</v>
      </c>
      <c r="D175" s="23">
        <v>3437</v>
      </c>
      <c r="E175" s="26">
        <v>0.1</v>
      </c>
      <c r="F175" s="23">
        <f>Recommendations[[#This Row],[NASPO Price]]*(1-Recommendations[[#This Row],[Discount]])</f>
        <v>3093.3</v>
      </c>
      <c r="G175" s="23">
        <v>3437</v>
      </c>
      <c r="H175" s="3" t="str">
        <f t="shared" si="2"/>
        <v/>
      </c>
    </row>
    <row r="176" spans="1:8">
      <c r="A176" s="3" t="s">
        <v>354</v>
      </c>
      <c r="B176" s="6" t="s">
        <v>355</v>
      </c>
      <c r="C176" s="23">
        <v>1642</v>
      </c>
      <c r="D176" s="23">
        <v>1642</v>
      </c>
      <c r="E176" s="26">
        <v>0.1</v>
      </c>
      <c r="F176" s="23">
        <f>Recommendations[[#This Row],[NASPO Price]]*(1-Recommendations[[#This Row],[Discount]])</f>
        <v>1477.8</v>
      </c>
      <c r="G176" s="23">
        <v>1642</v>
      </c>
      <c r="H176" s="3" t="str">
        <f t="shared" si="2"/>
        <v/>
      </c>
    </row>
    <row r="177" spans="1:8">
      <c r="A177" s="3" t="s">
        <v>356</v>
      </c>
      <c r="B177" s="6" t="s">
        <v>357</v>
      </c>
      <c r="C177" s="23">
        <v>9833</v>
      </c>
      <c r="D177" s="23">
        <v>9833</v>
      </c>
      <c r="E177" s="26">
        <v>0.1</v>
      </c>
      <c r="F177" s="23">
        <f>Recommendations[[#This Row],[NASPO Price]]*(1-Recommendations[[#This Row],[Discount]])</f>
        <v>8849.7000000000007</v>
      </c>
      <c r="G177" s="23">
        <v>9833</v>
      </c>
      <c r="H177" s="3" t="str">
        <f t="shared" si="2"/>
        <v/>
      </c>
    </row>
    <row r="178" spans="1:8">
      <c r="A178" s="3" t="s">
        <v>358</v>
      </c>
      <c r="B178" s="6" t="s">
        <v>359</v>
      </c>
      <c r="C178" s="23">
        <v>90</v>
      </c>
      <c r="D178" s="23">
        <v>90</v>
      </c>
      <c r="E178" s="26">
        <v>0.1</v>
      </c>
      <c r="F178" s="23">
        <f>Recommendations[[#This Row],[NASPO Price]]*(1-Recommendations[[#This Row],[Discount]])</f>
        <v>81</v>
      </c>
      <c r="G178" s="23">
        <v>90</v>
      </c>
      <c r="H178" s="3" t="str">
        <f t="shared" si="2"/>
        <v/>
      </c>
    </row>
    <row r="179" spans="1:8">
      <c r="A179" s="3" t="s">
        <v>360</v>
      </c>
      <c r="B179" s="6" t="s">
        <v>361</v>
      </c>
      <c r="C179" s="23">
        <v>122</v>
      </c>
      <c r="D179" s="23">
        <v>122</v>
      </c>
      <c r="E179" s="26">
        <v>0.1</v>
      </c>
      <c r="F179" s="23">
        <f>Recommendations[[#This Row],[NASPO Price]]*(1-Recommendations[[#This Row],[Discount]])</f>
        <v>109.8</v>
      </c>
      <c r="G179" s="23">
        <v>122</v>
      </c>
      <c r="H179" s="3" t="str">
        <f t="shared" si="2"/>
        <v/>
      </c>
    </row>
    <row r="180" spans="1:8">
      <c r="A180" s="3" t="s">
        <v>362</v>
      </c>
      <c r="B180" s="6" t="s">
        <v>363</v>
      </c>
      <c r="C180" s="23">
        <v>216</v>
      </c>
      <c r="D180" s="23">
        <v>216</v>
      </c>
      <c r="E180" s="26">
        <v>0.1</v>
      </c>
      <c r="F180" s="23">
        <f>Recommendations[[#This Row],[NASPO Price]]*(1-Recommendations[[#This Row],[Discount]])</f>
        <v>194.4</v>
      </c>
      <c r="G180" s="23">
        <v>216</v>
      </c>
      <c r="H180" s="3" t="str">
        <f t="shared" si="2"/>
        <v/>
      </c>
    </row>
    <row r="181" spans="1:8">
      <c r="A181" s="3" t="s">
        <v>364</v>
      </c>
      <c r="B181" s="6" t="s">
        <v>365</v>
      </c>
      <c r="C181" s="23">
        <v>295</v>
      </c>
      <c r="D181" s="23">
        <v>295</v>
      </c>
      <c r="E181" s="26">
        <v>0.1</v>
      </c>
      <c r="F181" s="23">
        <f>Recommendations[[#This Row],[NASPO Price]]*(1-Recommendations[[#This Row],[Discount]])</f>
        <v>265.5</v>
      </c>
      <c r="G181" s="23">
        <v>295</v>
      </c>
      <c r="H181" s="3" t="str">
        <f t="shared" si="2"/>
        <v/>
      </c>
    </row>
    <row r="182" spans="1:8">
      <c r="A182" s="3" t="s">
        <v>366</v>
      </c>
      <c r="B182" s="6" t="s">
        <v>367</v>
      </c>
      <c r="C182" s="23">
        <v>14</v>
      </c>
      <c r="D182" s="23">
        <v>14</v>
      </c>
      <c r="E182" s="26">
        <v>0.1</v>
      </c>
      <c r="F182" s="23">
        <f>Recommendations[[#This Row],[NASPO Price]]*(1-Recommendations[[#This Row],[Discount]])</f>
        <v>12.6</v>
      </c>
      <c r="G182" s="23">
        <v>14</v>
      </c>
      <c r="H182" s="3" t="str">
        <f t="shared" si="2"/>
        <v/>
      </c>
    </row>
    <row r="183" spans="1:8">
      <c r="A183" s="3" t="s">
        <v>368</v>
      </c>
      <c r="B183" s="6" t="s">
        <v>369</v>
      </c>
      <c r="C183" s="23">
        <v>39</v>
      </c>
      <c r="D183" s="23">
        <v>39</v>
      </c>
      <c r="E183" s="26">
        <v>0.1</v>
      </c>
      <c r="F183" s="23">
        <f>Recommendations[[#This Row],[NASPO Price]]*(1-Recommendations[[#This Row],[Discount]])</f>
        <v>35.1</v>
      </c>
      <c r="G183" s="23">
        <v>39</v>
      </c>
      <c r="H183" s="3" t="str">
        <f t="shared" si="2"/>
        <v/>
      </c>
    </row>
    <row r="184" spans="1:8">
      <c r="A184" s="3" t="s">
        <v>370</v>
      </c>
      <c r="B184" s="6" t="s">
        <v>371</v>
      </c>
      <c r="C184" s="23">
        <v>1133</v>
      </c>
      <c r="D184" s="23">
        <v>1133</v>
      </c>
      <c r="E184" s="26">
        <v>0.1</v>
      </c>
      <c r="F184" s="23">
        <f>Recommendations[[#This Row],[NASPO Price]]*(1-Recommendations[[#This Row],[Discount]])</f>
        <v>1019.7</v>
      </c>
      <c r="G184" s="23">
        <v>1133</v>
      </c>
      <c r="H184" s="3" t="str">
        <f t="shared" si="2"/>
        <v/>
      </c>
    </row>
    <row r="185" spans="1:8">
      <c r="A185" s="3" t="s">
        <v>372</v>
      </c>
      <c r="B185" s="6" t="s">
        <v>373</v>
      </c>
      <c r="C185" s="23">
        <v>531</v>
      </c>
      <c r="D185" s="23">
        <v>531</v>
      </c>
      <c r="E185" s="26">
        <v>0.1</v>
      </c>
      <c r="F185" s="23">
        <f>Recommendations[[#This Row],[NASPO Price]]*(1-Recommendations[[#This Row],[Discount]])</f>
        <v>477.90000000000003</v>
      </c>
      <c r="G185" s="23">
        <v>531</v>
      </c>
      <c r="H185" s="3" t="str">
        <f t="shared" si="2"/>
        <v/>
      </c>
    </row>
    <row r="186" spans="1:8">
      <c r="A186" s="3" t="s">
        <v>374</v>
      </c>
      <c r="B186" s="6" t="s">
        <v>375</v>
      </c>
      <c r="C186" s="23">
        <v>1554</v>
      </c>
      <c r="D186" s="23">
        <v>1554</v>
      </c>
      <c r="E186" s="26">
        <v>0.1</v>
      </c>
      <c r="F186" s="23">
        <f>Recommendations[[#This Row],[NASPO Price]]*(1-Recommendations[[#This Row],[Discount]])</f>
        <v>1398.6000000000001</v>
      </c>
      <c r="G186" s="23">
        <v>1554</v>
      </c>
      <c r="H186" s="3" t="str">
        <f t="shared" si="2"/>
        <v/>
      </c>
    </row>
    <row r="187" spans="1:8">
      <c r="A187" s="3" t="s">
        <v>376</v>
      </c>
      <c r="B187" s="6" t="s">
        <v>377</v>
      </c>
      <c r="C187" s="23">
        <v>629</v>
      </c>
      <c r="D187" s="23">
        <v>629</v>
      </c>
      <c r="E187" s="26">
        <v>0.1</v>
      </c>
      <c r="F187" s="23">
        <f>Recommendations[[#This Row],[NASPO Price]]*(1-Recommendations[[#This Row],[Discount]])</f>
        <v>566.1</v>
      </c>
      <c r="G187" s="23">
        <v>629</v>
      </c>
      <c r="H187" s="3" t="str">
        <f t="shared" si="2"/>
        <v/>
      </c>
    </row>
    <row r="188" spans="1:8">
      <c r="A188" s="3" t="s">
        <v>378</v>
      </c>
      <c r="B188" s="6" t="s">
        <v>379</v>
      </c>
      <c r="C188" s="23">
        <v>285</v>
      </c>
      <c r="D188" s="23">
        <v>285</v>
      </c>
      <c r="E188" s="26">
        <v>0.1</v>
      </c>
      <c r="F188" s="23">
        <f>Recommendations[[#This Row],[NASPO Price]]*(1-Recommendations[[#This Row],[Discount]])</f>
        <v>256.5</v>
      </c>
      <c r="G188" s="23">
        <v>285</v>
      </c>
      <c r="H188" s="3" t="str">
        <f t="shared" si="2"/>
        <v/>
      </c>
    </row>
    <row r="189" spans="1:8">
      <c r="A189" s="3" t="s">
        <v>380</v>
      </c>
      <c r="B189" s="6" t="s">
        <v>381</v>
      </c>
      <c r="C189" s="23">
        <v>20</v>
      </c>
      <c r="D189" s="23">
        <v>20</v>
      </c>
      <c r="E189" s="26">
        <v>0.1</v>
      </c>
      <c r="F189" s="23">
        <f>Recommendations[[#This Row],[NASPO Price]]*(1-Recommendations[[#This Row],[Discount]])</f>
        <v>18</v>
      </c>
      <c r="G189" s="23">
        <v>20</v>
      </c>
      <c r="H189" s="3" t="str">
        <f t="shared" si="2"/>
        <v/>
      </c>
    </row>
    <row r="190" spans="1:8">
      <c r="A190" s="3" t="s">
        <v>382</v>
      </c>
      <c r="B190" s="6" t="s">
        <v>383</v>
      </c>
      <c r="C190" s="23">
        <v>1058</v>
      </c>
      <c r="D190" s="23">
        <v>1058</v>
      </c>
      <c r="E190" s="26">
        <v>0.1</v>
      </c>
      <c r="F190" s="23">
        <f>Recommendations[[#This Row],[NASPO Price]]*(1-Recommendations[[#This Row],[Discount]])</f>
        <v>952.2</v>
      </c>
      <c r="G190" s="23">
        <v>1058</v>
      </c>
      <c r="H190" s="3" t="str">
        <f t="shared" si="2"/>
        <v/>
      </c>
    </row>
    <row r="191" spans="1:8">
      <c r="A191" s="3" t="s">
        <v>384</v>
      </c>
      <c r="B191" s="6" t="s">
        <v>385</v>
      </c>
      <c r="C191" s="23">
        <v>4120</v>
      </c>
      <c r="D191" s="23">
        <v>4120</v>
      </c>
      <c r="E191" s="26">
        <v>0.1</v>
      </c>
      <c r="F191" s="23">
        <f>Recommendations[[#This Row],[NASPO Price]]*(1-Recommendations[[#This Row],[Discount]])</f>
        <v>3708</v>
      </c>
      <c r="G191" s="23">
        <v>4120</v>
      </c>
      <c r="H191" s="3" t="str">
        <f t="shared" si="2"/>
        <v/>
      </c>
    </row>
    <row r="192" spans="1:8">
      <c r="A192" s="3" t="s">
        <v>386</v>
      </c>
      <c r="B192" s="6" t="s">
        <v>387</v>
      </c>
      <c r="C192" s="23">
        <v>6087</v>
      </c>
      <c r="D192" s="23">
        <v>6087</v>
      </c>
      <c r="E192" s="26">
        <v>0.1</v>
      </c>
      <c r="F192" s="23">
        <f>Recommendations[[#This Row],[NASPO Price]]*(1-Recommendations[[#This Row],[Discount]])</f>
        <v>5478.3</v>
      </c>
      <c r="G192" s="23">
        <v>6087</v>
      </c>
      <c r="H192" s="3" t="str">
        <f t="shared" si="2"/>
        <v/>
      </c>
    </row>
    <row r="193" spans="1:8">
      <c r="A193" s="3" t="s">
        <v>388</v>
      </c>
      <c r="B193" s="6" t="s">
        <v>389</v>
      </c>
      <c r="C193" s="23">
        <v>6087</v>
      </c>
      <c r="D193" s="23">
        <v>6087</v>
      </c>
      <c r="E193" s="26">
        <v>0.1</v>
      </c>
      <c r="F193" s="23">
        <f>Recommendations[[#This Row],[NASPO Price]]*(1-Recommendations[[#This Row],[Discount]])</f>
        <v>5478.3</v>
      </c>
      <c r="G193" s="23">
        <v>6087</v>
      </c>
      <c r="H193" s="3" t="str">
        <f t="shared" si="2"/>
        <v/>
      </c>
    </row>
    <row r="194" spans="1:8">
      <c r="A194" s="3" t="s">
        <v>390</v>
      </c>
      <c r="B194" s="6" t="s">
        <v>391</v>
      </c>
      <c r="C194" s="23">
        <v>4120</v>
      </c>
      <c r="D194" s="23">
        <v>4120</v>
      </c>
      <c r="E194" s="26">
        <v>0.1</v>
      </c>
      <c r="F194" s="23">
        <f>Recommendations[[#This Row],[NASPO Price]]*(1-Recommendations[[#This Row],[Discount]])</f>
        <v>3708</v>
      </c>
      <c r="G194" s="23">
        <v>4120</v>
      </c>
      <c r="H194" s="3" t="str">
        <f t="shared" ref="H194:H257" si="3">IF(D194="New","New Part",IF(C194&lt;D194,"Price Decrease",IF(C194&gt;D194,"Price Increase","")))</f>
        <v/>
      </c>
    </row>
    <row r="195" spans="1:8">
      <c r="A195" s="3" t="s">
        <v>392</v>
      </c>
      <c r="B195" s="6" t="s">
        <v>393</v>
      </c>
      <c r="C195" s="23">
        <v>6087</v>
      </c>
      <c r="D195" s="23">
        <v>6087</v>
      </c>
      <c r="E195" s="26">
        <v>0.1</v>
      </c>
      <c r="F195" s="23">
        <f>Recommendations[[#This Row],[NASPO Price]]*(1-Recommendations[[#This Row],[Discount]])</f>
        <v>5478.3</v>
      </c>
      <c r="G195" s="23">
        <v>6087</v>
      </c>
      <c r="H195" s="3" t="str">
        <f t="shared" si="3"/>
        <v/>
      </c>
    </row>
    <row r="196" spans="1:8">
      <c r="A196" s="3" t="s">
        <v>394</v>
      </c>
      <c r="B196" s="6" t="s">
        <v>395</v>
      </c>
      <c r="C196" s="23">
        <v>6087</v>
      </c>
      <c r="D196" s="23">
        <v>6087</v>
      </c>
      <c r="E196" s="26">
        <v>0.1</v>
      </c>
      <c r="F196" s="23">
        <f>Recommendations[[#This Row],[NASPO Price]]*(1-Recommendations[[#This Row],[Discount]])</f>
        <v>5478.3</v>
      </c>
      <c r="G196" s="23">
        <v>6087</v>
      </c>
      <c r="H196" s="3" t="str">
        <f t="shared" si="3"/>
        <v/>
      </c>
    </row>
    <row r="197" spans="1:8">
      <c r="A197" s="3" t="s">
        <v>396</v>
      </c>
      <c r="B197" s="6" t="s">
        <v>397</v>
      </c>
      <c r="C197" s="23">
        <v>383</v>
      </c>
      <c r="D197" s="23">
        <v>383</v>
      </c>
      <c r="E197" s="26">
        <v>0.1</v>
      </c>
      <c r="F197" s="23">
        <f>Recommendations[[#This Row],[NASPO Price]]*(1-Recommendations[[#This Row],[Discount]])</f>
        <v>344.7</v>
      </c>
      <c r="G197" s="23">
        <v>383</v>
      </c>
      <c r="H197" s="3" t="str">
        <f t="shared" si="3"/>
        <v/>
      </c>
    </row>
    <row r="198" spans="1:8">
      <c r="A198" s="3" t="s">
        <v>398</v>
      </c>
      <c r="B198" s="6" t="s">
        <v>399</v>
      </c>
      <c r="C198" s="23">
        <v>767</v>
      </c>
      <c r="D198" s="23">
        <v>767</v>
      </c>
      <c r="E198" s="26">
        <v>0.1</v>
      </c>
      <c r="F198" s="23">
        <f>Recommendations[[#This Row],[NASPO Price]]*(1-Recommendations[[#This Row],[Discount]])</f>
        <v>690.30000000000007</v>
      </c>
      <c r="G198" s="23">
        <v>767</v>
      </c>
      <c r="H198" s="3" t="str">
        <f t="shared" si="3"/>
        <v/>
      </c>
    </row>
    <row r="199" spans="1:8">
      <c r="A199" s="3" t="s">
        <v>400</v>
      </c>
      <c r="B199" s="6" t="s">
        <v>401</v>
      </c>
      <c r="C199" s="23">
        <v>383</v>
      </c>
      <c r="D199" s="23">
        <v>383</v>
      </c>
      <c r="E199" s="26">
        <v>0.1</v>
      </c>
      <c r="F199" s="23">
        <f>Recommendations[[#This Row],[NASPO Price]]*(1-Recommendations[[#This Row],[Discount]])</f>
        <v>344.7</v>
      </c>
      <c r="G199" s="23">
        <v>383</v>
      </c>
      <c r="H199" s="3" t="str">
        <f t="shared" si="3"/>
        <v/>
      </c>
    </row>
    <row r="200" spans="1:8">
      <c r="A200" s="3" t="s">
        <v>402</v>
      </c>
      <c r="B200" s="6" t="s">
        <v>403</v>
      </c>
      <c r="C200" s="23">
        <v>767</v>
      </c>
      <c r="D200" s="23">
        <v>767</v>
      </c>
      <c r="E200" s="26">
        <v>0.1</v>
      </c>
      <c r="F200" s="23">
        <f>Recommendations[[#This Row],[NASPO Price]]*(1-Recommendations[[#This Row],[Discount]])</f>
        <v>690.30000000000007</v>
      </c>
      <c r="G200" s="23">
        <v>767</v>
      </c>
      <c r="H200" s="3" t="str">
        <f t="shared" si="3"/>
        <v/>
      </c>
    </row>
    <row r="201" spans="1:8">
      <c r="A201" s="3" t="s">
        <v>404</v>
      </c>
      <c r="B201" s="6" t="s">
        <v>405</v>
      </c>
      <c r="C201" s="23">
        <v>5162</v>
      </c>
      <c r="D201" s="23">
        <v>5162</v>
      </c>
      <c r="E201" s="26">
        <v>0.1</v>
      </c>
      <c r="F201" s="23">
        <f>Recommendations[[#This Row],[NASPO Price]]*(1-Recommendations[[#This Row],[Discount]])</f>
        <v>4645.8</v>
      </c>
      <c r="G201" s="23">
        <v>5162</v>
      </c>
      <c r="H201" s="3" t="str">
        <f t="shared" si="3"/>
        <v/>
      </c>
    </row>
    <row r="202" spans="1:8">
      <c r="A202" s="3" t="s">
        <v>406</v>
      </c>
      <c r="B202" s="6" t="s">
        <v>407</v>
      </c>
      <c r="C202" s="23">
        <v>6834</v>
      </c>
      <c r="D202" s="23">
        <v>6834</v>
      </c>
      <c r="E202" s="26">
        <v>0.1</v>
      </c>
      <c r="F202" s="23">
        <f>Recommendations[[#This Row],[NASPO Price]]*(1-Recommendations[[#This Row],[Discount]])</f>
        <v>6150.6</v>
      </c>
      <c r="G202" s="23">
        <v>6834</v>
      </c>
      <c r="H202" s="3" t="str">
        <f t="shared" si="3"/>
        <v/>
      </c>
    </row>
    <row r="203" spans="1:8">
      <c r="A203" s="3" t="s">
        <v>408</v>
      </c>
      <c r="B203" s="6" t="s">
        <v>409</v>
      </c>
      <c r="C203" s="23">
        <v>1470</v>
      </c>
      <c r="D203" s="23">
        <v>1470</v>
      </c>
      <c r="E203" s="26">
        <v>0.1</v>
      </c>
      <c r="F203" s="23">
        <f>Recommendations[[#This Row],[NASPO Price]]*(1-Recommendations[[#This Row],[Discount]])</f>
        <v>1323</v>
      </c>
      <c r="G203" s="23">
        <v>1470</v>
      </c>
      <c r="H203" s="3" t="str">
        <f t="shared" si="3"/>
        <v/>
      </c>
    </row>
    <row r="204" spans="1:8">
      <c r="A204" s="3" t="s">
        <v>410</v>
      </c>
      <c r="B204" s="6" t="s">
        <v>411</v>
      </c>
      <c r="C204" s="23">
        <v>1470</v>
      </c>
      <c r="D204" s="23">
        <v>1470</v>
      </c>
      <c r="E204" s="26">
        <v>0.1</v>
      </c>
      <c r="F204" s="23">
        <f>Recommendations[[#This Row],[NASPO Price]]*(1-Recommendations[[#This Row],[Discount]])</f>
        <v>1323</v>
      </c>
      <c r="G204" s="23">
        <v>1470</v>
      </c>
      <c r="H204" s="3" t="str">
        <f t="shared" si="3"/>
        <v/>
      </c>
    </row>
    <row r="205" spans="1:8" ht="30">
      <c r="A205" s="3" t="s">
        <v>412</v>
      </c>
      <c r="B205" s="6" t="s">
        <v>413</v>
      </c>
      <c r="C205" s="23" t="s">
        <v>2354</v>
      </c>
      <c r="D205" s="23" t="s">
        <v>2354</v>
      </c>
      <c r="E205" s="26">
        <v>0</v>
      </c>
      <c r="F205" s="23" t="s">
        <v>2354</v>
      </c>
      <c r="G205" s="23" t="s">
        <v>2354</v>
      </c>
      <c r="H205" s="3" t="str">
        <f t="shared" si="3"/>
        <v/>
      </c>
    </row>
    <row r="206" spans="1:8">
      <c r="A206" s="3" t="s">
        <v>414</v>
      </c>
      <c r="B206" s="6" t="s">
        <v>415</v>
      </c>
      <c r="C206" s="23">
        <v>978</v>
      </c>
      <c r="D206" s="23">
        <v>978</v>
      </c>
      <c r="E206" s="26">
        <v>0.1</v>
      </c>
      <c r="F206" s="23">
        <f>Recommendations[[#This Row],[NASPO Price]]*(1-Recommendations[[#This Row],[Discount]])</f>
        <v>880.2</v>
      </c>
      <c r="G206" s="23">
        <v>978</v>
      </c>
      <c r="H206" s="3" t="str">
        <f t="shared" si="3"/>
        <v/>
      </c>
    </row>
    <row r="207" spans="1:8">
      <c r="A207" s="3" t="s">
        <v>416</v>
      </c>
      <c r="B207" s="6" t="s">
        <v>417</v>
      </c>
      <c r="C207" s="23">
        <v>10217</v>
      </c>
      <c r="D207" s="23">
        <v>10217</v>
      </c>
      <c r="E207" s="26">
        <v>0.1</v>
      </c>
      <c r="F207" s="23">
        <f>Recommendations[[#This Row],[NASPO Price]]*(1-Recommendations[[#This Row],[Discount]])</f>
        <v>9195.3000000000011</v>
      </c>
      <c r="G207" s="23">
        <v>10217</v>
      </c>
      <c r="H207" s="3" t="str">
        <f t="shared" si="3"/>
        <v/>
      </c>
    </row>
    <row r="208" spans="1:8">
      <c r="A208" s="3" t="s">
        <v>418</v>
      </c>
      <c r="B208" s="6" t="s">
        <v>419</v>
      </c>
      <c r="C208" s="23">
        <v>12744</v>
      </c>
      <c r="D208" s="23">
        <v>12744</v>
      </c>
      <c r="E208" s="26">
        <v>0.1</v>
      </c>
      <c r="F208" s="23">
        <f>Recommendations[[#This Row],[NASPO Price]]*(1-Recommendations[[#This Row],[Discount]])</f>
        <v>11469.6</v>
      </c>
      <c r="G208" s="23">
        <v>12744</v>
      </c>
      <c r="H208" s="3" t="str">
        <f t="shared" si="3"/>
        <v/>
      </c>
    </row>
    <row r="209" spans="1:8">
      <c r="A209" s="3" t="s">
        <v>420</v>
      </c>
      <c r="B209" s="6" t="s">
        <v>421</v>
      </c>
      <c r="C209" s="23">
        <v>10217</v>
      </c>
      <c r="D209" s="23">
        <v>10217</v>
      </c>
      <c r="E209" s="26">
        <v>0.1</v>
      </c>
      <c r="F209" s="23">
        <f>Recommendations[[#This Row],[NASPO Price]]*(1-Recommendations[[#This Row],[Discount]])</f>
        <v>9195.3000000000011</v>
      </c>
      <c r="G209" s="23">
        <v>10217</v>
      </c>
      <c r="H209" s="3" t="str">
        <f t="shared" si="3"/>
        <v/>
      </c>
    </row>
    <row r="210" spans="1:8">
      <c r="A210" s="3" t="s">
        <v>422</v>
      </c>
      <c r="B210" s="6" t="s">
        <v>423</v>
      </c>
      <c r="C210" s="23">
        <v>12744</v>
      </c>
      <c r="D210" s="23">
        <v>12744</v>
      </c>
      <c r="E210" s="26">
        <v>0.1</v>
      </c>
      <c r="F210" s="23">
        <f>Recommendations[[#This Row],[NASPO Price]]*(1-Recommendations[[#This Row],[Discount]])</f>
        <v>11469.6</v>
      </c>
      <c r="G210" s="23">
        <v>12744</v>
      </c>
      <c r="H210" s="3" t="str">
        <f t="shared" si="3"/>
        <v/>
      </c>
    </row>
    <row r="211" spans="1:8" ht="30">
      <c r="A211" s="3" t="s">
        <v>424</v>
      </c>
      <c r="B211" s="6" t="s">
        <v>425</v>
      </c>
      <c r="C211" s="23">
        <v>2527</v>
      </c>
      <c r="D211" s="23">
        <v>2527</v>
      </c>
      <c r="E211" s="26">
        <v>0.1</v>
      </c>
      <c r="F211" s="23">
        <f>Recommendations[[#This Row],[NASPO Price]]*(1-Recommendations[[#This Row],[Discount]])</f>
        <v>2274.3000000000002</v>
      </c>
      <c r="G211" s="23">
        <v>2527</v>
      </c>
      <c r="H211" s="3" t="str">
        <f t="shared" si="3"/>
        <v/>
      </c>
    </row>
    <row r="212" spans="1:8" ht="30">
      <c r="A212" s="3" t="s">
        <v>426</v>
      </c>
      <c r="B212" s="6" t="s">
        <v>427</v>
      </c>
      <c r="C212" s="23">
        <v>2527</v>
      </c>
      <c r="D212" s="23">
        <v>2527</v>
      </c>
      <c r="E212" s="26">
        <v>0.1</v>
      </c>
      <c r="F212" s="23">
        <f>Recommendations[[#This Row],[NASPO Price]]*(1-Recommendations[[#This Row],[Discount]])</f>
        <v>2274.3000000000002</v>
      </c>
      <c r="G212" s="23">
        <v>2527</v>
      </c>
      <c r="H212" s="3" t="str">
        <f t="shared" si="3"/>
        <v/>
      </c>
    </row>
    <row r="213" spans="1:8">
      <c r="A213" s="3" t="s">
        <v>428</v>
      </c>
      <c r="B213" s="6" t="s">
        <v>429</v>
      </c>
      <c r="C213" s="23">
        <v>1962</v>
      </c>
      <c r="D213" s="23">
        <v>1962</v>
      </c>
      <c r="E213" s="26">
        <v>0.1</v>
      </c>
      <c r="F213" s="23">
        <f>Recommendations[[#This Row],[NASPO Price]]*(1-Recommendations[[#This Row],[Discount]])</f>
        <v>1765.8</v>
      </c>
      <c r="G213" s="23">
        <v>1962</v>
      </c>
      <c r="H213" s="3" t="str">
        <f t="shared" si="3"/>
        <v/>
      </c>
    </row>
    <row r="214" spans="1:8">
      <c r="A214" s="3" t="s">
        <v>430</v>
      </c>
      <c r="B214" s="6" t="s">
        <v>431</v>
      </c>
      <c r="C214" s="23">
        <v>3437</v>
      </c>
      <c r="D214" s="23">
        <v>3437</v>
      </c>
      <c r="E214" s="26">
        <v>0.1</v>
      </c>
      <c r="F214" s="23">
        <f>Recommendations[[#This Row],[NASPO Price]]*(1-Recommendations[[#This Row],[Discount]])</f>
        <v>3093.3</v>
      </c>
      <c r="G214" s="23">
        <v>3437</v>
      </c>
      <c r="H214" s="3" t="str">
        <f t="shared" si="3"/>
        <v/>
      </c>
    </row>
    <row r="215" spans="1:8">
      <c r="A215" s="3" t="s">
        <v>432</v>
      </c>
      <c r="B215" s="6" t="s">
        <v>433</v>
      </c>
      <c r="C215" s="23">
        <v>3437</v>
      </c>
      <c r="D215" s="23">
        <v>3437</v>
      </c>
      <c r="E215" s="26">
        <v>0.1</v>
      </c>
      <c r="F215" s="23">
        <f>Recommendations[[#This Row],[NASPO Price]]*(1-Recommendations[[#This Row],[Discount]])</f>
        <v>3093.3</v>
      </c>
      <c r="G215" s="23">
        <v>3437</v>
      </c>
      <c r="H215" s="3" t="str">
        <f t="shared" si="3"/>
        <v/>
      </c>
    </row>
    <row r="216" spans="1:8">
      <c r="A216" s="3" t="s">
        <v>434</v>
      </c>
      <c r="B216" s="6" t="s">
        <v>435</v>
      </c>
      <c r="C216" s="23">
        <v>3437</v>
      </c>
      <c r="D216" s="23">
        <v>3437</v>
      </c>
      <c r="E216" s="26">
        <v>0.1</v>
      </c>
      <c r="F216" s="23">
        <f>Recommendations[[#This Row],[NASPO Price]]*(1-Recommendations[[#This Row],[Discount]])</f>
        <v>3093.3</v>
      </c>
      <c r="G216" s="23">
        <v>3437</v>
      </c>
      <c r="H216" s="3" t="str">
        <f t="shared" si="3"/>
        <v/>
      </c>
    </row>
    <row r="217" spans="1:8">
      <c r="A217" s="3" t="s">
        <v>436</v>
      </c>
      <c r="B217" s="6" t="s">
        <v>437</v>
      </c>
      <c r="C217" s="23">
        <v>3437</v>
      </c>
      <c r="D217" s="23">
        <v>3437</v>
      </c>
      <c r="E217" s="26">
        <v>0.1</v>
      </c>
      <c r="F217" s="23">
        <f>Recommendations[[#This Row],[NASPO Price]]*(1-Recommendations[[#This Row],[Discount]])</f>
        <v>3093.3</v>
      </c>
      <c r="G217" s="23">
        <v>3437</v>
      </c>
      <c r="H217" s="3" t="str">
        <f t="shared" si="3"/>
        <v/>
      </c>
    </row>
    <row r="218" spans="1:8">
      <c r="A218" s="3" t="s">
        <v>438</v>
      </c>
      <c r="B218" s="6" t="s">
        <v>439</v>
      </c>
      <c r="C218" s="23">
        <v>3442</v>
      </c>
      <c r="D218" s="23">
        <v>3442</v>
      </c>
      <c r="E218" s="26">
        <v>0.1</v>
      </c>
      <c r="F218" s="23">
        <f>Recommendations[[#This Row],[NASPO Price]]*(1-Recommendations[[#This Row],[Discount]])</f>
        <v>3097.8</v>
      </c>
      <c r="G218" s="23">
        <v>3442</v>
      </c>
      <c r="H218" s="3" t="str">
        <f t="shared" si="3"/>
        <v/>
      </c>
    </row>
    <row r="219" spans="1:8">
      <c r="A219" s="3" t="s">
        <v>440</v>
      </c>
      <c r="B219" s="6" t="s">
        <v>441</v>
      </c>
      <c r="C219" s="23">
        <v>3835</v>
      </c>
      <c r="D219" s="23">
        <v>3835</v>
      </c>
      <c r="E219" s="26">
        <v>0.1</v>
      </c>
      <c r="F219" s="23">
        <f>Recommendations[[#This Row],[NASPO Price]]*(1-Recommendations[[#This Row],[Discount]])</f>
        <v>3451.5</v>
      </c>
      <c r="G219" s="23">
        <v>3835</v>
      </c>
      <c r="H219" s="3" t="str">
        <f t="shared" si="3"/>
        <v/>
      </c>
    </row>
    <row r="220" spans="1:8">
      <c r="A220" s="3" t="s">
        <v>442</v>
      </c>
      <c r="B220" s="6" t="s">
        <v>443</v>
      </c>
      <c r="C220" s="23">
        <v>48</v>
      </c>
      <c r="D220" s="23">
        <v>48</v>
      </c>
      <c r="E220" s="26">
        <v>0.1</v>
      </c>
      <c r="F220" s="23">
        <f>Recommendations[[#This Row],[NASPO Price]]*(1-Recommendations[[#This Row],[Discount]])</f>
        <v>43.2</v>
      </c>
      <c r="G220" s="23">
        <v>48</v>
      </c>
      <c r="H220" s="3" t="str">
        <f t="shared" si="3"/>
        <v/>
      </c>
    </row>
    <row r="221" spans="1:8">
      <c r="A221" s="3" t="s">
        <v>444</v>
      </c>
      <c r="B221" s="6" t="s">
        <v>445</v>
      </c>
      <c r="C221" s="23">
        <v>267</v>
      </c>
      <c r="D221" s="23">
        <v>267</v>
      </c>
      <c r="E221" s="26">
        <v>0.1</v>
      </c>
      <c r="F221" s="23">
        <f>Recommendations[[#This Row],[NASPO Price]]*(1-Recommendations[[#This Row],[Discount]])</f>
        <v>240.3</v>
      </c>
      <c r="G221" s="23">
        <v>267</v>
      </c>
      <c r="H221" s="3" t="str">
        <f t="shared" si="3"/>
        <v/>
      </c>
    </row>
    <row r="222" spans="1:8">
      <c r="A222" s="3" t="s">
        <v>446</v>
      </c>
      <c r="B222" s="6" t="s">
        <v>447</v>
      </c>
      <c r="C222" s="23">
        <v>4720</v>
      </c>
      <c r="D222" s="23">
        <v>4720</v>
      </c>
      <c r="E222" s="26">
        <v>0.1</v>
      </c>
      <c r="F222" s="23">
        <f>Recommendations[[#This Row],[NASPO Price]]*(1-Recommendations[[#This Row],[Discount]])</f>
        <v>4248</v>
      </c>
      <c r="G222" s="23">
        <v>4720</v>
      </c>
      <c r="H222" s="3" t="str">
        <f t="shared" si="3"/>
        <v/>
      </c>
    </row>
    <row r="223" spans="1:8">
      <c r="A223" s="3" t="s">
        <v>448</v>
      </c>
      <c r="B223" s="6" t="s">
        <v>449</v>
      </c>
      <c r="C223" s="23">
        <v>6293</v>
      </c>
      <c r="D223" s="23">
        <v>6293</v>
      </c>
      <c r="E223" s="26">
        <v>0.1</v>
      </c>
      <c r="F223" s="23">
        <f>Recommendations[[#This Row],[NASPO Price]]*(1-Recommendations[[#This Row],[Discount]])</f>
        <v>5663.7</v>
      </c>
      <c r="G223" s="23">
        <v>6293</v>
      </c>
      <c r="H223" s="3" t="str">
        <f t="shared" si="3"/>
        <v/>
      </c>
    </row>
    <row r="224" spans="1:8">
      <c r="A224" s="3" t="s">
        <v>450</v>
      </c>
      <c r="B224" s="6" t="s">
        <v>451</v>
      </c>
      <c r="C224" s="23">
        <v>600</v>
      </c>
      <c r="D224" s="23">
        <v>600</v>
      </c>
      <c r="E224" s="26">
        <v>0.1</v>
      </c>
      <c r="F224" s="23">
        <f>Recommendations[[#This Row],[NASPO Price]]*(1-Recommendations[[#This Row],[Discount]])</f>
        <v>540</v>
      </c>
      <c r="G224" s="23">
        <v>600</v>
      </c>
      <c r="H224" s="3" t="str">
        <f t="shared" si="3"/>
        <v/>
      </c>
    </row>
    <row r="225" spans="1:8">
      <c r="A225" s="3" t="s">
        <v>452</v>
      </c>
      <c r="B225" s="6" t="s">
        <v>453</v>
      </c>
      <c r="C225" s="23">
        <v>895</v>
      </c>
      <c r="D225" s="23">
        <v>895</v>
      </c>
      <c r="E225" s="26">
        <v>0.1</v>
      </c>
      <c r="F225" s="23">
        <f>Recommendations[[#This Row],[NASPO Price]]*(1-Recommendations[[#This Row],[Discount]])</f>
        <v>805.5</v>
      </c>
      <c r="G225" s="23">
        <v>895</v>
      </c>
      <c r="H225" s="3" t="str">
        <f t="shared" si="3"/>
        <v/>
      </c>
    </row>
    <row r="226" spans="1:8">
      <c r="A226" s="3" t="s">
        <v>454</v>
      </c>
      <c r="B226" s="6" t="s">
        <v>447</v>
      </c>
      <c r="C226" s="23">
        <v>4720</v>
      </c>
      <c r="D226" s="23">
        <v>4720</v>
      </c>
      <c r="E226" s="26">
        <v>0.1</v>
      </c>
      <c r="F226" s="23">
        <f>Recommendations[[#This Row],[NASPO Price]]*(1-Recommendations[[#This Row],[Discount]])</f>
        <v>4248</v>
      </c>
      <c r="G226" s="23">
        <v>4720</v>
      </c>
      <c r="H226" s="3" t="str">
        <f t="shared" si="3"/>
        <v/>
      </c>
    </row>
    <row r="227" spans="1:8">
      <c r="A227" s="3" t="s">
        <v>455</v>
      </c>
      <c r="B227" s="6" t="s">
        <v>449</v>
      </c>
      <c r="C227" s="23">
        <v>6293</v>
      </c>
      <c r="D227" s="23">
        <v>6293</v>
      </c>
      <c r="E227" s="26">
        <v>0.1</v>
      </c>
      <c r="F227" s="23">
        <f>Recommendations[[#This Row],[NASPO Price]]*(1-Recommendations[[#This Row],[Discount]])</f>
        <v>5663.7</v>
      </c>
      <c r="G227" s="23">
        <v>6293</v>
      </c>
      <c r="H227" s="3" t="str">
        <f t="shared" si="3"/>
        <v/>
      </c>
    </row>
    <row r="228" spans="1:8">
      <c r="A228" s="3" t="s">
        <v>456</v>
      </c>
      <c r="B228" s="6" t="s">
        <v>457</v>
      </c>
      <c r="C228" s="23">
        <v>600</v>
      </c>
      <c r="D228" s="23">
        <v>600</v>
      </c>
      <c r="E228" s="26">
        <v>0.1</v>
      </c>
      <c r="F228" s="23">
        <f>Recommendations[[#This Row],[NASPO Price]]*(1-Recommendations[[#This Row],[Discount]])</f>
        <v>540</v>
      </c>
      <c r="G228" s="23">
        <v>600</v>
      </c>
      <c r="H228" s="3" t="str">
        <f t="shared" si="3"/>
        <v/>
      </c>
    </row>
    <row r="229" spans="1:8">
      <c r="A229" s="3" t="s">
        <v>458</v>
      </c>
      <c r="B229" s="6" t="s">
        <v>459</v>
      </c>
      <c r="C229" s="23">
        <v>895</v>
      </c>
      <c r="D229" s="23">
        <v>895</v>
      </c>
      <c r="E229" s="26">
        <v>0.1</v>
      </c>
      <c r="F229" s="23">
        <f>Recommendations[[#This Row],[NASPO Price]]*(1-Recommendations[[#This Row],[Discount]])</f>
        <v>805.5</v>
      </c>
      <c r="G229" s="23">
        <v>895</v>
      </c>
      <c r="H229" s="3" t="str">
        <f t="shared" si="3"/>
        <v/>
      </c>
    </row>
    <row r="230" spans="1:8">
      <c r="A230" s="3" t="s">
        <v>460</v>
      </c>
      <c r="B230" s="6" t="s">
        <v>461</v>
      </c>
      <c r="C230" s="23">
        <v>1962</v>
      </c>
      <c r="D230" s="23">
        <v>1962</v>
      </c>
      <c r="E230" s="26">
        <v>0.1</v>
      </c>
      <c r="F230" s="23">
        <f>Recommendations[[#This Row],[NASPO Price]]*(1-Recommendations[[#This Row],[Discount]])</f>
        <v>1765.8</v>
      </c>
      <c r="G230" s="23">
        <v>1962</v>
      </c>
      <c r="H230" s="3" t="str">
        <f t="shared" si="3"/>
        <v/>
      </c>
    </row>
    <row r="231" spans="1:8">
      <c r="A231" s="3" t="s">
        <v>462</v>
      </c>
      <c r="B231" s="6" t="s">
        <v>463</v>
      </c>
      <c r="C231" s="23">
        <v>3437</v>
      </c>
      <c r="D231" s="23">
        <v>3437</v>
      </c>
      <c r="E231" s="26">
        <v>0.1</v>
      </c>
      <c r="F231" s="23">
        <f>Recommendations[[#This Row],[NASPO Price]]*(1-Recommendations[[#This Row],[Discount]])</f>
        <v>3093.3</v>
      </c>
      <c r="G231" s="23">
        <v>3437</v>
      </c>
      <c r="H231" s="3" t="str">
        <f t="shared" si="3"/>
        <v/>
      </c>
    </row>
    <row r="232" spans="1:8">
      <c r="A232" s="3" t="s">
        <v>464</v>
      </c>
      <c r="B232" s="6" t="s">
        <v>465</v>
      </c>
      <c r="C232" s="23">
        <v>487</v>
      </c>
      <c r="D232" s="23">
        <v>487</v>
      </c>
      <c r="E232" s="26">
        <v>0.1</v>
      </c>
      <c r="F232" s="23">
        <f>Recommendations[[#This Row],[NASPO Price]]*(1-Recommendations[[#This Row],[Discount]])</f>
        <v>438.3</v>
      </c>
      <c r="G232" s="23">
        <v>487</v>
      </c>
      <c r="H232" s="3" t="str">
        <f t="shared" si="3"/>
        <v/>
      </c>
    </row>
    <row r="233" spans="1:8">
      <c r="A233" s="3" t="s">
        <v>466</v>
      </c>
      <c r="B233" s="6" t="s">
        <v>467</v>
      </c>
      <c r="C233" s="23">
        <v>192</v>
      </c>
      <c r="D233" s="23">
        <v>192</v>
      </c>
      <c r="E233" s="26">
        <v>0.1</v>
      </c>
      <c r="F233" s="23">
        <f>Recommendations[[#This Row],[NASPO Price]]*(1-Recommendations[[#This Row],[Discount]])</f>
        <v>172.8</v>
      </c>
      <c r="G233" s="23">
        <v>192</v>
      </c>
      <c r="H233" s="3" t="str">
        <f t="shared" si="3"/>
        <v/>
      </c>
    </row>
    <row r="234" spans="1:8">
      <c r="A234" s="3" t="s">
        <v>468</v>
      </c>
      <c r="B234" s="6" t="s">
        <v>469</v>
      </c>
      <c r="C234" s="23">
        <v>0</v>
      </c>
      <c r="D234" s="23">
        <v>0</v>
      </c>
      <c r="E234" s="26">
        <v>0.1</v>
      </c>
      <c r="F234" s="23">
        <f>Recommendations[[#This Row],[NASPO Price]]*(1-Recommendations[[#This Row],[Discount]])</f>
        <v>0</v>
      </c>
      <c r="G234" s="23">
        <v>0</v>
      </c>
      <c r="H234" s="3" t="str">
        <f t="shared" si="3"/>
        <v/>
      </c>
    </row>
    <row r="235" spans="1:8">
      <c r="A235" s="3" t="s">
        <v>470</v>
      </c>
      <c r="B235" s="6" t="s">
        <v>471</v>
      </c>
      <c r="C235" s="23">
        <v>978</v>
      </c>
      <c r="D235" s="23">
        <v>978</v>
      </c>
      <c r="E235" s="26">
        <v>0.1</v>
      </c>
      <c r="F235" s="23">
        <f>Recommendations[[#This Row],[NASPO Price]]*(1-Recommendations[[#This Row],[Discount]])</f>
        <v>880.2</v>
      </c>
      <c r="G235" s="23">
        <v>978</v>
      </c>
      <c r="H235" s="3" t="str">
        <f t="shared" si="3"/>
        <v/>
      </c>
    </row>
    <row r="236" spans="1:8">
      <c r="A236" s="3" t="s">
        <v>472</v>
      </c>
      <c r="B236" s="6" t="s">
        <v>473</v>
      </c>
      <c r="C236" s="23">
        <v>585</v>
      </c>
      <c r="D236" s="23">
        <v>585</v>
      </c>
      <c r="E236" s="26">
        <v>0.1</v>
      </c>
      <c r="F236" s="23">
        <f>Recommendations[[#This Row],[NASPO Price]]*(1-Recommendations[[#This Row],[Discount]])</f>
        <v>526.5</v>
      </c>
      <c r="G236" s="23">
        <v>585</v>
      </c>
      <c r="H236" s="3" t="str">
        <f t="shared" si="3"/>
        <v/>
      </c>
    </row>
    <row r="237" spans="1:8">
      <c r="A237" s="3" t="s">
        <v>474</v>
      </c>
      <c r="B237" s="6" t="s">
        <v>475</v>
      </c>
      <c r="C237" s="23">
        <v>4420</v>
      </c>
      <c r="D237" s="23">
        <v>4420</v>
      </c>
      <c r="E237" s="26">
        <v>0.1</v>
      </c>
      <c r="F237" s="23">
        <f>Recommendations[[#This Row],[NASPO Price]]*(1-Recommendations[[#This Row],[Discount]])</f>
        <v>3978</v>
      </c>
      <c r="G237" s="23">
        <v>4420</v>
      </c>
      <c r="H237" s="3" t="str">
        <f t="shared" si="3"/>
        <v/>
      </c>
    </row>
    <row r="238" spans="1:8" ht="30">
      <c r="A238" s="3" t="s">
        <v>476</v>
      </c>
      <c r="B238" s="6" t="s">
        <v>477</v>
      </c>
      <c r="C238" s="23">
        <v>3437</v>
      </c>
      <c r="D238" s="23">
        <v>3437</v>
      </c>
      <c r="E238" s="26">
        <v>0.1</v>
      </c>
      <c r="F238" s="23">
        <f>Recommendations[[#This Row],[NASPO Price]]*(1-Recommendations[[#This Row],[Discount]])</f>
        <v>3093.3</v>
      </c>
      <c r="G238" s="23">
        <v>3437</v>
      </c>
      <c r="H238" s="3" t="str">
        <f t="shared" si="3"/>
        <v/>
      </c>
    </row>
    <row r="239" spans="1:8">
      <c r="A239" s="3" t="s">
        <v>478</v>
      </c>
      <c r="B239" s="6" t="s">
        <v>479</v>
      </c>
      <c r="C239" s="23">
        <v>1962</v>
      </c>
      <c r="D239" s="23">
        <v>1962</v>
      </c>
      <c r="E239" s="26">
        <v>0.1</v>
      </c>
      <c r="F239" s="23">
        <f>Recommendations[[#This Row],[NASPO Price]]*(1-Recommendations[[#This Row],[Discount]])</f>
        <v>1765.8</v>
      </c>
      <c r="G239" s="23">
        <v>1962</v>
      </c>
      <c r="H239" s="3" t="str">
        <f t="shared" si="3"/>
        <v/>
      </c>
    </row>
    <row r="240" spans="1:8">
      <c r="A240" s="3" t="s">
        <v>480</v>
      </c>
      <c r="B240" s="6" t="s">
        <v>481</v>
      </c>
      <c r="C240" s="23">
        <v>2453</v>
      </c>
      <c r="D240" s="23">
        <v>2453</v>
      </c>
      <c r="E240" s="26">
        <v>0.1</v>
      </c>
      <c r="F240" s="23">
        <f>Recommendations[[#This Row],[NASPO Price]]*(1-Recommendations[[#This Row],[Discount]])</f>
        <v>2207.7000000000003</v>
      </c>
      <c r="G240" s="23">
        <v>2453</v>
      </c>
      <c r="H240" s="3" t="str">
        <f t="shared" si="3"/>
        <v/>
      </c>
    </row>
    <row r="241" spans="1:8" ht="30">
      <c r="A241" s="3" t="s">
        <v>482</v>
      </c>
      <c r="B241" s="6" t="s">
        <v>483</v>
      </c>
      <c r="C241" s="23">
        <v>2453</v>
      </c>
      <c r="D241" s="23">
        <v>2453</v>
      </c>
      <c r="E241" s="26">
        <v>0.1</v>
      </c>
      <c r="F241" s="23">
        <f>Recommendations[[#This Row],[NASPO Price]]*(1-Recommendations[[#This Row],[Discount]])</f>
        <v>2207.7000000000003</v>
      </c>
      <c r="G241" s="23">
        <v>2453</v>
      </c>
      <c r="H241" s="3" t="str">
        <f t="shared" si="3"/>
        <v/>
      </c>
    </row>
    <row r="242" spans="1:8" ht="30">
      <c r="A242" s="3" t="s">
        <v>484</v>
      </c>
      <c r="B242" s="6" t="s">
        <v>485</v>
      </c>
      <c r="C242" s="23">
        <v>11795</v>
      </c>
      <c r="D242" s="23">
        <v>11795</v>
      </c>
      <c r="E242" s="26">
        <v>0.1</v>
      </c>
      <c r="F242" s="23">
        <f>Recommendations[[#This Row],[NASPO Price]]*(1-Recommendations[[#This Row],[Discount]])</f>
        <v>10615.5</v>
      </c>
      <c r="G242" s="23">
        <v>11795</v>
      </c>
      <c r="H242" s="3" t="str">
        <f t="shared" si="3"/>
        <v/>
      </c>
    </row>
    <row r="243" spans="1:8" ht="30">
      <c r="A243" s="3" t="s">
        <v>486</v>
      </c>
      <c r="B243" s="6" t="s">
        <v>487</v>
      </c>
      <c r="C243" s="23">
        <v>2945</v>
      </c>
      <c r="D243" s="23">
        <v>2945</v>
      </c>
      <c r="E243" s="26">
        <v>0.1</v>
      </c>
      <c r="F243" s="23">
        <f>Recommendations[[#This Row],[NASPO Price]]*(1-Recommendations[[#This Row],[Discount]])</f>
        <v>2650.5</v>
      </c>
      <c r="G243" s="23">
        <v>2945</v>
      </c>
      <c r="H243" s="3" t="str">
        <f t="shared" si="3"/>
        <v/>
      </c>
    </row>
    <row r="244" spans="1:8" ht="30">
      <c r="A244" s="3" t="s">
        <v>488</v>
      </c>
      <c r="B244" s="6" t="s">
        <v>489</v>
      </c>
      <c r="C244" s="23">
        <v>3928</v>
      </c>
      <c r="D244" s="23">
        <v>3928</v>
      </c>
      <c r="E244" s="26">
        <v>0.1</v>
      </c>
      <c r="F244" s="23">
        <f>Recommendations[[#This Row],[NASPO Price]]*(1-Recommendations[[#This Row],[Discount]])</f>
        <v>3535.2000000000003</v>
      </c>
      <c r="G244" s="23">
        <v>3928</v>
      </c>
      <c r="H244" s="3" t="str">
        <f t="shared" si="3"/>
        <v/>
      </c>
    </row>
    <row r="245" spans="1:8" ht="30">
      <c r="A245" s="3" t="s">
        <v>490</v>
      </c>
      <c r="B245" s="6" t="s">
        <v>491</v>
      </c>
      <c r="C245" s="23">
        <v>1962</v>
      </c>
      <c r="D245" s="23">
        <v>1962</v>
      </c>
      <c r="E245" s="26">
        <v>0.1</v>
      </c>
      <c r="F245" s="23">
        <f>Recommendations[[#This Row],[NASPO Price]]*(1-Recommendations[[#This Row],[Discount]])</f>
        <v>1765.8</v>
      </c>
      <c r="G245" s="23">
        <v>1962</v>
      </c>
      <c r="H245" s="3" t="str">
        <f t="shared" si="3"/>
        <v/>
      </c>
    </row>
    <row r="246" spans="1:8" ht="45">
      <c r="A246" s="3" t="s">
        <v>492</v>
      </c>
      <c r="B246" s="6" t="s">
        <v>493</v>
      </c>
      <c r="C246" s="23">
        <v>4917</v>
      </c>
      <c r="D246" s="23">
        <v>4917</v>
      </c>
      <c r="E246" s="26">
        <v>0.1</v>
      </c>
      <c r="F246" s="23">
        <f>Recommendations[[#This Row],[NASPO Price]]*(1-Recommendations[[#This Row],[Discount]])</f>
        <v>4425.3</v>
      </c>
      <c r="G246" s="23">
        <v>4917</v>
      </c>
      <c r="H246" s="3" t="str">
        <f t="shared" si="3"/>
        <v/>
      </c>
    </row>
    <row r="247" spans="1:8" ht="45">
      <c r="A247" s="3" t="s">
        <v>494</v>
      </c>
      <c r="B247" s="6" t="s">
        <v>495</v>
      </c>
      <c r="C247" s="23">
        <v>4917</v>
      </c>
      <c r="D247" s="23">
        <v>4917</v>
      </c>
      <c r="E247" s="26">
        <v>0.1</v>
      </c>
      <c r="F247" s="23">
        <f>Recommendations[[#This Row],[NASPO Price]]*(1-Recommendations[[#This Row],[Discount]])</f>
        <v>4425.3</v>
      </c>
      <c r="G247" s="23">
        <v>4917</v>
      </c>
      <c r="H247" s="3" t="str">
        <f t="shared" si="3"/>
        <v/>
      </c>
    </row>
    <row r="248" spans="1:8">
      <c r="A248" s="3" t="s">
        <v>496</v>
      </c>
      <c r="B248" s="6" t="s">
        <v>497</v>
      </c>
      <c r="C248" s="23">
        <v>8845</v>
      </c>
      <c r="D248" s="23">
        <v>8845</v>
      </c>
      <c r="E248" s="26">
        <v>0.1</v>
      </c>
      <c r="F248" s="23">
        <f>Recommendations[[#This Row],[NASPO Price]]*(1-Recommendations[[#This Row],[Discount]])</f>
        <v>7960.5</v>
      </c>
      <c r="G248" s="23">
        <v>8845</v>
      </c>
      <c r="H248" s="3" t="str">
        <f t="shared" si="3"/>
        <v/>
      </c>
    </row>
    <row r="249" spans="1:8">
      <c r="A249" s="3" t="s">
        <v>498</v>
      </c>
      <c r="B249" s="6" t="s">
        <v>499</v>
      </c>
      <c r="C249" s="23">
        <v>3928</v>
      </c>
      <c r="D249" s="23">
        <v>3928</v>
      </c>
      <c r="E249" s="26">
        <v>0.1</v>
      </c>
      <c r="F249" s="23">
        <f>Recommendations[[#This Row],[NASPO Price]]*(1-Recommendations[[#This Row],[Discount]])</f>
        <v>3535.2000000000003</v>
      </c>
      <c r="G249" s="23">
        <v>3928</v>
      </c>
      <c r="H249" s="3" t="str">
        <f t="shared" si="3"/>
        <v/>
      </c>
    </row>
    <row r="250" spans="1:8">
      <c r="A250" s="3" t="s">
        <v>500</v>
      </c>
      <c r="B250" s="6" t="s">
        <v>501</v>
      </c>
      <c r="C250" s="23">
        <v>19666</v>
      </c>
      <c r="D250" s="23">
        <v>19666</v>
      </c>
      <c r="E250" s="26">
        <v>0.1</v>
      </c>
      <c r="F250" s="23">
        <f>Recommendations[[#This Row],[NASPO Price]]*(1-Recommendations[[#This Row],[Discount]])</f>
        <v>17699.400000000001</v>
      </c>
      <c r="G250" s="23">
        <v>19666</v>
      </c>
      <c r="H250" s="3" t="str">
        <f t="shared" si="3"/>
        <v/>
      </c>
    </row>
    <row r="251" spans="1:8" ht="30">
      <c r="A251" s="3" t="s">
        <v>502</v>
      </c>
      <c r="B251" s="6" t="s">
        <v>503</v>
      </c>
      <c r="C251" s="23">
        <v>4912</v>
      </c>
      <c r="D251" s="23">
        <v>4912</v>
      </c>
      <c r="E251" s="26">
        <v>0.1</v>
      </c>
      <c r="F251" s="23">
        <f>Recommendations[[#This Row],[NASPO Price]]*(1-Recommendations[[#This Row],[Discount]])</f>
        <v>4420.8</v>
      </c>
      <c r="G251" s="23">
        <v>4912</v>
      </c>
      <c r="H251" s="3" t="str">
        <f t="shared" si="3"/>
        <v/>
      </c>
    </row>
    <row r="252" spans="1:8">
      <c r="A252" s="3" t="s">
        <v>504</v>
      </c>
      <c r="B252" s="6" t="s">
        <v>505</v>
      </c>
      <c r="C252" s="23">
        <v>8845</v>
      </c>
      <c r="D252" s="23">
        <v>8845</v>
      </c>
      <c r="E252" s="26">
        <v>0.1</v>
      </c>
      <c r="F252" s="23">
        <f>Recommendations[[#This Row],[NASPO Price]]*(1-Recommendations[[#This Row],[Discount]])</f>
        <v>7960.5</v>
      </c>
      <c r="G252" s="23">
        <v>8845</v>
      </c>
      <c r="H252" s="3" t="str">
        <f t="shared" si="3"/>
        <v/>
      </c>
    </row>
    <row r="253" spans="1:8">
      <c r="A253" s="3" t="s">
        <v>506</v>
      </c>
      <c r="B253" s="6" t="s">
        <v>507</v>
      </c>
      <c r="C253" s="23">
        <v>19666</v>
      </c>
      <c r="D253" s="23">
        <v>19666</v>
      </c>
      <c r="E253" s="26">
        <v>0.1</v>
      </c>
      <c r="F253" s="23">
        <f>Recommendations[[#This Row],[NASPO Price]]*(1-Recommendations[[#This Row],[Discount]])</f>
        <v>17699.400000000001</v>
      </c>
      <c r="G253" s="23">
        <v>19666</v>
      </c>
      <c r="H253" s="3" t="str">
        <f t="shared" si="3"/>
        <v/>
      </c>
    </row>
    <row r="254" spans="1:8" ht="45">
      <c r="A254" s="3" t="s">
        <v>508</v>
      </c>
      <c r="B254" s="6" t="s">
        <v>509</v>
      </c>
      <c r="C254" s="23">
        <v>3437</v>
      </c>
      <c r="D254" s="23">
        <v>3437</v>
      </c>
      <c r="E254" s="26">
        <v>0.1</v>
      </c>
      <c r="F254" s="23">
        <f>Recommendations[[#This Row],[NASPO Price]]*(1-Recommendations[[#This Row],[Discount]])</f>
        <v>3093.3</v>
      </c>
      <c r="G254" s="23">
        <v>3437</v>
      </c>
      <c r="H254" s="3" t="str">
        <f t="shared" si="3"/>
        <v/>
      </c>
    </row>
    <row r="255" spans="1:8">
      <c r="A255" s="3" t="s">
        <v>510</v>
      </c>
      <c r="B255" s="6" t="s">
        <v>511</v>
      </c>
      <c r="C255" s="23">
        <v>3437</v>
      </c>
      <c r="D255" s="23">
        <v>3437</v>
      </c>
      <c r="E255" s="26">
        <v>0.1</v>
      </c>
      <c r="F255" s="23">
        <f>Recommendations[[#This Row],[NASPO Price]]*(1-Recommendations[[#This Row],[Discount]])</f>
        <v>3093.3</v>
      </c>
      <c r="G255" s="23">
        <v>3437</v>
      </c>
      <c r="H255" s="3" t="str">
        <f t="shared" si="3"/>
        <v/>
      </c>
    </row>
    <row r="256" spans="1:8">
      <c r="A256" s="3" t="s">
        <v>512</v>
      </c>
      <c r="B256" s="6" t="s">
        <v>513</v>
      </c>
      <c r="C256" s="23">
        <v>2950</v>
      </c>
      <c r="D256" s="23">
        <v>2950</v>
      </c>
      <c r="E256" s="26">
        <v>0.1</v>
      </c>
      <c r="F256" s="23">
        <f>Recommendations[[#This Row],[NASPO Price]]*(1-Recommendations[[#This Row],[Discount]])</f>
        <v>2655</v>
      </c>
      <c r="G256" s="23">
        <v>2950</v>
      </c>
      <c r="H256" s="3" t="str">
        <f t="shared" si="3"/>
        <v/>
      </c>
    </row>
    <row r="257" spans="1:8" ht="30">
      <c r="A257" s="3" t="s">
        <v>514</v>
      </c>
      <c r="B257" s="6" t="s">
        <v>515</v>
      </c>
      <c r="C257" s="23">
        <v>49160</v>
      </c>
      <c r="D257" s="23">
        <v>49160</v>
      </c>
      <c r="E257" s="26">
        <v>0.1</v>
      </c>
      <c r="F257" s="23">
        <f>Recommendations[[#This Row],[NASPO Price]]*(1-Recommendations[[#This Row],[Discount]])</f>
        <v>44244</v>
      </c>
      <c r="G257" s="23">
        <v>49160</v>
      </c>
      <c r="H257" s="3" t="str">
        <f t="shared" si="3"/>
        <v/>
      </c>
    </row>
    <row r="258" spans="1:8" ht="30">
      <c r="A258" s="3" t="s">
        <v>516</v>
      </c>
      <c r="B258" s="6" t="s">
        <v>517</v>
      </c>
      <c r="C258" s="23">
        <v>10320</v>
      </c>
      <c r="D258" s="23">
        <v>10320</v>
      </c>
      <c r="E258" s="26">
        <v>0.1</v>
      </c>
      <c r="F258" s="23">
        <f>Recommendations[[#This Row],[NASPO Price]]*(1-Recommendations[[#This Row],[Discount]])</f>
        <v>9288</v>
      </c>
      <c r="G258" s="23">
        <v>10320</v>
      </c>
      <c r="H258" s="3" t="str">
        <f t="shared" ref="H258:H321" si="4">IF(D258="New","New Part",IF(C258&lt;D258,"Price Decrease",IF(C258&gt;D258,"Price Increase","")))</f>
        <v/>
      </c>
    </row>
    <row r="259" spans="1:8" ht="45">
      <c r="A259" s="3" t="s">
        <v>518</v>
      </c>
      <c r="B259" s="6" t="s">
        <v>519</v>
      </c>
      <c r="C259" s="23">
        <v>7862</v>
      </c>
      <c r="D259" s="23">
        <v>7862</v>
      </c>
      <c r="E259" s="26">
        <v>0.1</v>
      </c>
      <c r="F259" s="23">
        <f>Recommendations[[#This Row],[NASPO Price]]*(1-Recommendations[[#This Row],[Discount]])</f>
        <v>7075.8</v>
      </c>
      <c r="G259" s="23">
        <v>7862</v>
      </c>
      <c r="H259" s="3" t="str">
        <f t="shared" si="4"/>
        <v/>
      </c>
    </row>
    <row r="260" spans="1:8" ht="45">
      <c r="A260" s="3" t="s">
        <v>520</v>
      </c>
      <c r="B260" s="6" t="s">
        <v>521</v>
      </c>
      <c r="C260" s="23">
        <v>1962</v>
      </c>
      <c r="D260" s="23">
        <v>1962</v>
      </c>
      <c r="E260" s="26">
        <v>0.1</v>
      </c>
      <c r="F260" s="23">
        <f>Recommendations[[#This Row],[NASPO Price]]*(1-Recommendations[[#This Row],[Discount]])</f>
        <v>1765.8</v>
      </c>
      <c r="G260" s="23">
        <v>1962</v>
      </c>
      <c r="H260" s="3" t="str">
        <f t="shared" si="4"/>
        <v/>
      </c>
    </row>
    <row r="261" spans="1:8">
      <c r="A261" s="3" t="s">
        <v>522</v>
      </c>
      <c r="B261" s="6" t="s">
        <v>523</v>
      </c>
      <c r="C261" s="23">
        <v>3338</v>
      </c>
      <c r="D261" s="23">
        <v>3338</v>
      </c>
      <c r="E261" s="26">
        <v>0.1</v>
      </c>
      <c r="F261" s="23">
        <f>Recommendations[[#This Row],[NASPO Price]]*(1-Recommendations[[#This Row],[Discount]])</f>
        <v>3004.2000000000003</v>
      </c>
      <c r="G261" s="23">
        <v>3338</v>
      </c>
      <c r="H261" s="3" t="str">
        <f t="shared" si="4"/>
        <v/>
      </c>
    </row>
    <row r="262" spans="1:8">
      <c r="A262" s="3" t="s">
        <v>524</v>
      </c>
      <c r="B262" s="6" t="s">
        <v>525</v>
      </c>
      <c r="C262" s="23">
        <v>5064</v>
      </c>
      <c r="D262" s="23">
        <v>5064</v>
      </c>
      <c r="E262" s="26">
        <v>0.1</v>
      </c>
      <c r="F262" s="23">
        <f>Recommendations[[#This Row],[NASPO Price]]*(1-Recommendations[[#This Row],[Discount]])</f>
        <v>4557.6000000000004</v>
      </c>
      <c r="G262" s="23">
        <v>5064</v>
      </c>
      <c r="H262" s="3" t="str">
        <f t="shared" si="4"/>
        <v/>
      </c>
    </row>
    <row r="263" spans="1:8">
      <c r="A263" s="3" t="s">
        <v>526</v>
      </c>
      <c r="B263" s="6" t="s">
        <v>527</v>
      </c>
      <c r="C263" s="23">
        <v>4710</v>
      </c>
      <c r="D263" s="23">
        <v>4710</v>
      </c>
      <c r="E263" s="26">
        <v>0.1</v>
      </c>
      <c r="F263" s="23">
        <f>Recommendations[[#This Row],[NASPO Price]]*(1-Recommendations[[#This Row],[Discount]])</f>
        <v>4239</v>
      </c>
      <c r="G263" s="23">
        <v>4710</v>
      </c>
      <c r="H263" s="3" t="str">
        <f t="shared" si="4"/>
        <v/>
      </c>
    </row>
    <row r="264" spans="1:8">
      <c r="A264" s="3" t="s">
        <v>528</v>
      </c>
      <c r="B264" s="6" t="s">
        <v>529</v>
      </c>
      <c r="C264" s="23">
        <v>6087</v>
      </c>
      <c r="D264" s="23">
        <v>6087</v>
      </c>
      <c r="E264" s="26">
        <v>0.1</v>
      </c>
      <c r="F264" s="23">
        <f>Recommendations[[#This Row],[NASPO Price]]*(1-Recommendations[[#This Row],[Discount]])</f>
        <v>5478.3</v>
      </c>
      <c r="G264" s="23">
        <v>6087</v>
      </c>
      <c r="H264" s="3" t="str">
        <f t="shared" si="4"/>
        <v/>
      </c>
    </row>
    <row r="265" spans="1:8">
      <c r="A265" s="3" t="s">
        <v>530</v>
      </c>
      <c r="B265" s="6" t="s">
        <v>531</v>
      </c>
      <c r="C265" s="23">
        <v>1327</v>
      </c>
      <c r="D265" s="23">
        <v>1327</v>
      </c>
      <c r="E265" s="26">
        <v>0.1</v>
      </c>
      <c r="F265" s="23">
        <f>Recommendations[[#This Row],[NASPO Price]]*(1-Recommendations[[#This Row],[Discount]])</f>
        <v>1194.3</v>
      </c>
      <c r="G265" s="23">
        <v>1327</v>
      </c>
      <c r="H265" s="3" t="str">
        <f t="shared" si="4"/>
        <v/>
      </c>
    </row>
    <row r="266" spans="1:8">
      <c r="A266" s="3" t="s">
        <v>532</v>
      </c>
      <c r="B266" s="6" t="s">
        <v>533</v>
      </c>
      <c r="C266" s="23">
        <v>1613</v>
      </c>
      <c r="D266" s="23">
        <v>1613</v>
      </c>
      <c r="E266" s="26">
        <v>0.1</v>
      </c>
      <c r="F266" s="23">
        <f>Recommendations[[#This Row],[NASPO Price]]*(1-Recommendations[[#This Row],[Discount]])</f>
        <v>1451.7</v>
      </c>
      <c r="G266" s="23">
        <v>1613</v>
      </c>
      <c r="H266" s="3" t="str">
        <f t="shared" si="4"/>
        <v/>
      </c>
    </row>
    <row r="267" spans="1:8">
      <c r="A267" s="3" t="s">
        <v>534</v>
      </c>
      <c r="B267" s="6" t="s">
        <v>535</v>
      </c>
      <c r="C267" s="23">
        <v>2114</v>
      </c>
      <c r="D267" s="23">
        <v>2114</v>
      </c>
      <c r="E267" s="26">
        <v>0.1</v>
      </c>
      <c r="F267" s="23">
        <f>Recommendations[[#This Row],[NASPO Price]]*(1-Recommendations[[#This Row],[Discount]])</f>
        <v>1902.6000000000001</v>
      </c>
      <c r="G267" s="23">
        <v>2114</v>
      </c>
      <c r="H267" s="3" t="str">
        <f t="shared" si="4"/>
        <v/>
      </c>
    </row>
    <row r="268" spans="1:8">
      <c r="A268" s="3" t="s">
        <v>536</v>
      </c>
      <c r="B268" s="6" t="s">
        <v>537</v>
      </c>
      <c r="C268" s="23">
        <v>3338</v>
      </c>
      <c r="D268" s="23">
        <v>3338</v>
      </c>
      <c r="E268" s="26">
        <v>0.1</v>
      </c>
      <c r="F268" s="23">
        <f>Recommendations[[#This Row],[NASPO Price]]*(1-Recommendations[[#This Row],[Discount]])</f>
        <v>3004.2000000000003</v>
      </c>
      <c r="G268" s="23">
        <v>3338</v>
      </c>
      <c r="H268" s="3" t="str">
        <f t="shared" si="4"/>
        <v/>
      </c>
    </row>
    <row r="269" spans="1:8">
      <c r="A269" s="3" t="s">
        <v>538</v>
      </c>
      <c r="B269" s="6" t="s">
        <v>539</v>
      </c>
      <c r="C269" s="23">
        <v>5064</v>
      </c>
      <c r="D269" s="23">
        <v>5064</v>
      </c>
      <c r="E269" s="26">
        <v>0.1</v>
      </c>
      <c r="F269" s="23">
        <f>Recommendations[[#This Row],[NASPO Price]]*(1-Recommendations[[#This Row],[Discount]])</f>
        <v>4557.6000000000004</v>
      </c>
      <c r="G269" s="23">
        <v>5064</v>
      </c>
      <c r="H269" s="3" t="str">
        <f t="shared" si="4"/>
        <v/>
      </c>
    </row>
    <row r="270" spans="1:8">
      <c r="A270" s="3" t="s">
        <v>540</v>
      </c>
      <c r="B270" s="6" t="s">
        <v>541</v>
      </c>
      <c r="C270" s="23">
        <v>4710</v>
      </c>
      <c r="D270" s="23">
        <v>4710</v>
      </c>
      <c r="E270" s="26">
        <v>0.1</v>
      </c>
      <c r="F270" s="23">
        <f>Recommendations[[#This Row],[NASPO Price]]*(1-Recommendations[[#This Row],[Discount]])</f>
        <v>4239</v>
      </c>
      <c r="G270" s="23">
        <v>4710</v>
      </c>
      <c r="H270" s="3" t="str">
        <f t="shared" si="4"/>
        <v/>
      </c>
    </row>
    <row r="271" spans="1:8">
      <c r="A271" s="3" t="s">
        <v>542</v>
      </c>
      <c r="B271" s="6" t="s">
        <v>543</v>
      </c>
      <c r="C271" s="23">
        <v>6087</v>
      </c>
      <c r="D271" s="23">
        <v>6087</v>
      </c>
      <c r="E271" s="26">
        <v>0.1</v>
      </c>
      <c r="F271" s="23">
        <f>Recommendations[[#This Row],[NASPO Price]]*(1-Recommendations[[#This Row],[Discount]])</f>
        <v>5478.3</v>
      </c>
      <c r="G271" s="23">
        <v>6087</v>
      </c>
      <c r="H271" s="3" t="str">
        <f t="shared" si="4"/>
        <v/>
      </c>
    </row>
    <row r="272" spans="1:8">
      <c r="A272" s="3" t="s">
        <v>544</v>
      </c>
      <c r="B272" s="6" t="s">
        <v>545</v>
      </c>
      <c r="C272" s="23">
        <v>1495</v>
      </c>
      <c r="D272" s="23">
        <v>1495</v>
      </c>
      <c r="E272" s="26">
        <v>0.1</v>
      </c>
      <c r="F272" s="23">
        <f>Recommendations[[#This Row],[NASPO Price]]*(1-Recommendations[[#This Row],[Discount]])</f>
        <v>1345.5</v>
      </c>
      <c r="G272" s="23">
        <v>1495</v>
      </c>
      <c r="H272" s="3" t="str">
        <f t="shared" si="4"/>
        <v/>
      </c>
    </row>
    <row r="273" spans="1:8">
      <c r="A273" s="3" t="s">
        <v>546</v>
      </c>
      <c r="B273" s="6" t="s">
        <v>547</v>
      </c>
      <c r="C273" s="23">
        <v>1327</v>
      </c>
      <c r="D273" s="23">
        <v>1327</v>
      </c>
      <c r="E273" s="26">
        <v>0.1</v>
      </c>
      <c r="F273" s="23">
        <f>Recommendations[[#This Row],[NASPO Price]]*(1-Recommendations[[#This Row],[Discount]])</f>
        <v>1194.3</v>
      </c>
      <c r="G273" s="23">
        <v>1327</v>
      </c>
      <c r="H273" s="3" t="str">
        <f t="shared" si="4"/>
        <v/>
      </c>
    </row>
    <row r="274" spans="1:8">
      <c r="A274" s="3" t="s">
        <v>548</v>
      </c>
      <c r="B274" s="6" t="s">
        <v>549</v>
      </c>
      <c r="C274" s="23">
        <v>1613</v>
      </c>
      <c r="D274" s="23">
        <v>1613</v>
      </c>
      <c r="E274" s="26">
        <v>0.1</v>
      </c>
      <c r="F274" s="23">
        <f>Recommendations[[#This Row],[NASPO Price]]*(1-Recommendations[[#This Row],[Discount]])</f>
        <v>1451.7</v>
      </c>
      <c r="G274" s="23">
        <v>1613</v>
      </c>
      <c r="H274" s="3" t="str">
        <f t="shared" si="4"/>
        <v/>
      </c>
    </row>
    <row r="275" spans="1:8">
      <c r="A275" s="3" t="s">
        <v>550</v>
      </c>
      <c r="B275" s="6" t="s">
        <v>551</v>
      </c>
      <c r="C275" s="23">
        <v>2114</v>
      </c>
      <c r="D275" s="23">
        <v>2114</v>
      </c>
      <c r="E275" s="26">
        <v>0.1</v>
      </c>
      <c r="F275" s="23">
        <f>Recommendations[[#This Row],[NASPO Price]]*(1-Recommendations[[#This Row],[Discount]])</f>
        <v>1902.6000000000001</v>
      </c>
      <c r="G275" s="23">
        <v>2114</v>
      </c>
      <c r="H275" s="3" t="str">
        <f t="shared" si="4"/>
        <v/>
      </c>
    </row>
    <row r="276" spans="1:8" ht="30">
      <c r="A276" s="3" t="s">
        <v>552</v>
      </c>
      <c r="B276" s="6" t="s">
        <v>553</v>
      </c>
      <c r="C276" s="23">
        <v>354</v>
      </c>
      <c r="D276" s="23">
        <v>354</v>
      </c>
      <c r="E276" s="26">
        <v>0.1</v>
      </c>
      <c r="F276" s="23">
        <f>Recommendations[[#This Row],[NASPO Price]]*(1-Recommendations[[#This Row],[Discount]])</f>
        <v>318.60000000000002</v>
      </c>
      <c r="G276" s="23">
        <v>354</v>
      </c>
      <c r="H276" s="3" t="str">
        <f t="shared" si="4"/>
        <v/>
      </c>
    </row>
    <row r="277" spans="1:8">
      <c r="A277" s="3" t="s">
        <v>554</v>
      </c>
      <c r="B277" s="6" t="s">
        <v>555</v>
      </c>
      <c r="C277" s="23">
        <v>482</v>
      </c>
      <c r="D277" s="23">
        <v>482</v>
      </c>
      <c r="E277" s="26">
        <v>0.1</v>
      </c>
      <c r="F277" s="23">
        <f>Recommendations[[#This Row],[NASPO Price]]*(1-Recommendations[[#This Row],[Discount]])</f>
        <v>433.8</v>
      </c>
      <c r="G277" s="23">
        <v>482</v>
      </c>
      <c r="H277" s="3" t="str">
        <f t="shared" si="4"/>
        <v/>
      </c>
    </row>
    <row r="278" spans="1:8">
      <c r="A278" s="3" t="s">
        <v>556</v>
      </c>
      <c r="B278" s="6" t="s">
        <v>557</v>
      </c>
      <c r="C278" s="23">
        <v>875</v>
      </c>
      <c r="D278" s="23">
        <v>875</v>
      </c>
      <c r="E278" s="26">
        <v>0.1</v>
      </c>
      <c r="F278" s="23">
        <f>Recommendations[[#This Row],[NASPO Price]]*(1-Recommendations[[#This Row],[Discount]])</f>
        <v>787.5</v>
      </c>
      <c r="G278" s="23">
        <v>875</v>
      </c>
      <c r="H278" s="3" t="str">
        <f t="shared" si="4"/>
        <v/>
      </c>
    </row>
    <row r="279" spans="1:8" ht="30">
      <c r="A279" s="3" t="s">
        <v>558</v>
      </c>
      <c r="B279" s="6" t="s">
        <v>559</v>
      </c>
      <c r="C279" s="23">
        <v>487</v>
      </c>
      <c r="D279" s="23">
        <v>487</v>
      </c>
      <c r="E279" s="26">
        <v>0.1</v>
      </c>
      <c r="F279" s="23">
        <f>Recommendations[[#This Row],[NASPO Price]]*(1-Recommendations[[#This Row],[Discount]])</f>
        <v>438.3</v>
      </c>
      <c r="G279" s="23">
        <v>487</v>
      </c>
      <c r="H279" s="3" t="str">
        <f t="shared" si="4"/>
        <v/>
      </c>
    </row>
    <row r="280" spans="1:8">
      <c r="A280" s="3" t="s">
        <v>560</v>
      </c>
      <c r="B280" s="6" t="s">
        <v>561</v>
      </c>
      <c r="C280" s="23">
        <v>978</v>
      </c>
      <c r="D280" s="23">
        <v>978</v>
      </c>
      <c r="E280" s="26">
        <v>0.1</v>
      </c>
      <c r="F280" s="23">
        <f>Recommendations[[#This Row],[NASPO Price]]*(1-Recommendations[[#This Row],[Discount]])</f>
        <v>880.2</v>
      </c>
      <c r="G280" s="23">
        <v>978</v>
      </c>
      <c r="H280" s="3" t="str">
        <f t="shared" si="4"/>
        <v/>
      </c>
    </row>
    <row r="281" spans="1:8" ht="30">
      <c r="A281" s="3" t="s">
        <v>562</v>
      </c>
      <c r="B281" s="6" t="s">
        <v>563</v>
      </c>
      <c r="C281" s="23">
        <v>1962</v>
      </c>
      <c r="D281" s="23">
        <v>1962</v>
      </c>
      <c r="E281" s="26">
        <v>0.1</v>
      </c>
      <c r="F281" s="23">
        <f>Recommendations[[#This Row],[NASPO Price]]*(1-Recommendations[[#This Row],[Discount]])</f>
        <v>1765.8</v>
      </c>
      <c r="G281" s="23">
        <v>1962</v>
      </c>
      <c r="H281" s="3" t="str">
        <f t="shared" si="4"/>
        <v/>
      </c>
    </row>
    <row r="282" spans="1:8" ht="45">
      <c r="A282" s="3" t="s">
        <v>564</v>
      </c>
      <c r="B282" s="6" t="s">
        <v>565</v>
      </c>
      <c r="C282" s="23">
        <v>1568</v>
      </c>
      <c r="D282" s="23">
        <v>1568</v>
      </c>
      <c r="E282" s="26">
        <v>0.1</v>
      </c>
      <c r="F282" s="23">
        <f>Recommendations[[#This Row],[NASPO Price]]*(1-Recommendations[[#This Row],[Discount]])</f>
        <v>1411.2</v>
      </c>
      <c r="G282" s="23">
        <v>1568</v>
      </c>
      <c r="H282" s="3" t="str">
        <f t="shared" si="4"/>
        <v/>
      </c>
    </row>
    <row r="283" spans="1:8" ht="30">
      <c r="A283" s="3" t="s">
        <v>566</v>
      </c>
      <c r="B283" s="6" t="s">
        <v>567</v>
      </c>
      <c r="C283" s="23" t="s">
        <v>2354</v>
      </c>
      <c r="D283" s="23" t="s">
        <v>2354</v>
      </c>
      <c r="E283" s="26">
        <v>0</v>
      </c>
      <c r="F283" s="23" t="s">
        <v>2354</v>
      </c>
      <c r="G283" s="23" t="s">
        <v>2354</v>
      </c>
      <c r="H283" s="3" t="str">
        <f t="shared" si="4"/>
        <v/>
      </c>
    </row>
    <row r="284" spans="1:8">
      <c r="A284" s="3" t="s">
        <v>568</v>
      </c>
      <c r="B284" s="6" t="s">
        <v>569</v>
      </c>
      <c r="C284" s="23">
        <v>4425</v>
      </c>
      <c r="D284" s="23">
        <v>4425</v>
      </c>
      <c r="E284" s="26">
        <v>0.1</v>
      </c>
      <c r="F284" s="23">
        <f>Recommendations[[#This Row],[NASPO Price]]*(1-Recommendations[[#This Row],[Discount]])</f>
        <v>3982.5</v>
      </c>
      <c r="G284" s="23">
        <v>4425</v>
      </c>
      <c r="H284" s="3" t="str">
        <f t="shared" si="4"/>
        <v/>
      </c>
    </row>
    <row r="285" spans="1:8">
      <c r="A285" s="3" t="s">
        <v>570</v>
      </c>
      <c r="B285" s="6" t="s">
        <v>571</v>
      </c>
      <c r="C285" s="23">
        <v>983</v>
      </c>
      <c r="D285" s="23">
        <v>983</v>
      </c>
      <c r="E285" s="26">
        <v>0.1</v>
      </c>
      <c r="F285" s="23">
        <f>Recommendations[[#This Row],[NASPO Price]]*(1-Recommendations[[#This Row],[Discount]])</f>
        <v>884.7</v>
      </c>
      <c r="G285" s="23">
        <v>983</v>
      </c>
      <c r="H285" s="3" t="str">
        <f t="shared" si="4"/>
        <v/>
      </c>
    </row>
    <row r="286" spans="1:8">
      <c r="A286" s="3" t="s">
        <v>572</v>
      </c>
      <c r="B286" s="6" t="s">
        <v>573</v>
      </c>
      <c r="C286" s="23">
        <v>1962</v>
      </c>
      <c r="D286" s="23">
        <v>1962</v>
      </c>
      <c r="E286" s="26">
        <v>0.1</v>
      </c>
      <c r="F286" s="23">
        <f>Recommendations[[#This Row],[NASPO Price]]*(1-Recommendations[[#This Row],[Discount]])</f>
        <v>1765.8</v>
      </c>
      <c r="G286" s="23">
        <v>1962</v>
      </c>
      <c r="H286" s="3" t="str">
        <f t="shared" si="4"/>
        <v/>
      </c>
    </row>
    <row r="287" spans="1:8" ht="30">
      <c r="A287" s="3" t="s">
        <v>574</v>
      </c>
      <c r="B287" s="6" t="s">
        <v>575</v>
      </c>
      <c r="C287" s="23">
        <v>3437</v>
      </c>
      <c r="D287" s="23">
        <v>3437</v>
      </c>
      <c r="E287" s="26">
        <v>0.1</v>
      </c>
      <c r="F287" s="23">
        <f>Recommendations[[#This Row],[NASPO Price]]*(1-Recommendations[[#This Row],[Discount]])</f>
        <v>3093.3</v>
      </c>
      <c r="G287" s="23">
        <v>3437</v>
      </c>
      <c r="H287" s="3" t="str">
        <f t="shared" si="4"/>
        <v/>
      </c>
    </row>
    <row r="288" spans="1:8" ht="30">
      <c r="A288" s="3" t="s">
        <v>576</v>
      </c>
      <c r="B288" s="6" t="s">
        <v>577</v>
      </c>
      <c r="C288" s="23">
        <v>8845</v>
      </c>
      <c r="D288" s="23">
        <v>8845</v>
      </c>
      <c r="E288" s="26">
        <v>0.1</v>
      </c>
      <c r="F288" s="23">
        <f>Recommendations[[#This Row],[NASPO Price]]*(1-Recommendations[[#This Row],[Discount]])</f>
        <v>7960.5</v>
      </c>
      <c r="G288" s="23">
        <v>8845</v>
      </c>
      <c r="H288" s="3" t="str">
        <f t="shared" si="4"/>
        <v/>
      </c>
    </row>
    <row r="289" spans="1:8" ht="30">
      <c r="A289" s="3" t="s">
        <v>578</v>
      </c>
      <c r="B289" s="6" t="s">
        <v>579</v>
      </c>
      <c r="C289" s="23">
        <v>3437</v>
      </c>
      <c r="D289" s="23">
        <v>3437</v>
      </c>
      <c r="E289" s="26">
        <v>0.1</v>
      </c>
      <c r="F289" s="23">
        <f>Recommendations[[#This Row],[NASPO Price]]*(1-Recommendations[[#This Row],[Discount]])</f>
        <v>3093.3</v>
      </c>
      <c r="G289" s="23">
        <v>3437</v>
      </c>
      <c r="H289" s="3" t="str">
        <f t="shared" si="4"/>
        <v/>
      </c>
    </row>
    <row r="290" spans="1:8" ht="30">
      <c r="A290" s="3" t="s">
        <v>580</v>
      </c>
      <c r="B290" s="6" t="s">
        <v>581</v>
      </c>
      <c r="C290" s="23">
        <v>11795</v>
      </c>
      <c r="D290" s="23">
        <v>11795</v>
      </c>
      <c r="E290" s="26">
        <v>0.1</v>
      </c>
      <c r="F290" s="23">
        <f>Recommendations[[#This Row],[NASPO Price]]*(1-Recommendations[[#This Row],[Discount]])</f>
        <v>10615.5</v>
      </c>
      <c r="G290" s="23">
        <v>11795</v>
      </c>
      <c r="H290" s="3" t="str">
        <f t="shared" si="4"/>
        <v/>
      </c>
    </row>
    <row r="291" spans="1:8" ht="30">
      <c r="A291" s="3" t="s">
        <v>582</v>
      </c>
      <c r="B291" s="6" t="s">
        <v>583</v>
      </c>
      <c r="C291" s="23">
        <v>6878</v>
      </c>
      <c r="D291" s="23">
        <v>6878</v>
      </c>
      <c r="E291" s="26">
        <v>0.1</v>
      </c>
      <c r="F291" s="23">
        <f>Recommendations[[#This Row],[NASPO Price]]*(1-Recommendations[[#This Row],[Discount]])</f>
        <v>6190.2</v>
      </c>
      <c r="G291" s="23">
        <v>6878</v>
      </c>
      <c r="H291" s="3" t="str">
        <f t="shared" si="4"/>
        <v/>
      </c>
    </row>
    <row r="292" spans="1:8">
      <c r="A292" s="3" t="s">
        <v>584</v>
      </c>
      <c r="B292" s="6" t="s">
        <v>585</v>
      </c>
      <c r="C292" s="23">
        <v>3437</v>
      </c>
      <c r="D292" s="23">
        <v>3437</v>
      </c>
      <c r="E292" s="26">
        <v>0.1</v>
      </c>
      <c r="F292" s="23">
        <f>Recommendations[[#This Row],[NASPO Price]]*(1-Recommendations[[#This Row],[Discount]])</f>
        <v>3093.3</v>
      </c>
      <c r="G292" s="23">
        <v>3437</v>
      </c>
      <c r="H292" s="3" t="str">
        <f t="shared" si="4"/>
        <v/>
      </c>
    </row>
    <row r="293" spans="1:8">
      <c r="A293" s="3" t="s">
        <v>586</v>
      </c>
      <c r="B293" s="6" t="s">
        <v>587</v>
      </c>
      <c r="C293" s="23">
        <v>3437</v>
      </c>
      <c r="D293" s="23">
        <v>3437</v>
      </c>
      <c r="E293" s="26">
        <v>0.1</v>
      </c>
      <c r="F293" s="23">
        <f>Recommendations[[#This Row],[NASPO Price]]*(1-Recommendations[[#This Row],[Discount]])</f>
        <v>3093.3</v>
      </c>
      <c r="G293" s="23">
        <v>3437</v>
      </c>
      <c r="H293" s="3" t="str">
        <f t="shared" si="4"/>
        <v/>
      </c>
    </row>
    <row r="294" spans="1:8">
      <c r="A294" s="3" t="s">
        <v>588</v>
      </c>
      <c r="B294" s="6" t="s">
        <v>589</v>
      </c>
      <c r="C294" s="23">
        <v>1962</v>
      </c>
      <c r="D294" s="23">
        <v>1962</v>
      </c>
      <c r="E294" s="26">
        <v>0.1</v>
      </c>
      <c r="F294" s="23">
        <f>Recommendations[[#This Row],[NASPO Price]]*(1-Recommendations[[#This Row],[Discount]])</f>
        <v>1765.8</v>
      </c>
      <c r="G294" s="23">
        <v>1962</v>
      </c>
      <c r="H294" s="3" t="str">
        <f t="shared" si="4"/>
        <v/>
      </c>
    </row>
    <row r="295" spans="1:8">
      <c r="A295" s="3" t="s">
        <v>590</v>
      </c>
      <c r="B295" s="6" t="s">
        <v>591</v>
      </c>
      <c r="C295" s="23">
        <v>1962</v>
      </c>
      <c r="D295" s="23">
        <v>1962</v>
      </c>
      <c r="E295" s="26">
        <v>0.1</v>
      </c>
      <c r="F295" s="23">
        <f>Recommendations[[#This Row],[NASPO Price]]*(1-Recommendations[[#This Row],[Discount]])</f>
        <v>1765.8</v>
      </c>
      <c r="G295" s="23">
        <v>1962</v>
      </c>
      <c r="H295" s="3" t="str">
        <f t="shared" si="4"/>
        <v/>
      </c>
    </row>
    <row r="296" spans="1:8">
      <c r="A296" s="3" t="s">
        <v>592</v>
      </c>
      <c r="B296" s="6" t="s">
        <v>593</v>
      </c>
      <c r="C296" s="23">
        <v>1962</v>
      </c>
      <c r="D296" s="23">
        <v>1962</v>
      </c>
      <c r="E296" s="26">
        <v>0.1</v>
      </c>
      <c r="F296" s="23">
        <f>Recommendations[[#This Row],[NASPO Price]]*(1-Recommendations[[#This Row],[Discount]])</f>
        <v>1765.8</v>
      </c>
      <c r="G296" s="23">
        <v>1962</v>
      </c>
      <c r="H296" s="3" t="str">
        <f t="shared" si="4"/>
        <v/>
      </c>
    </row>
    <row r="297" spans="1:8">
      <c r="A297" s="3" t="s">
        <v>594</v>
      </c>
      <c r="B297" s="6" t="s">
        <v>595</v>
      </c>
      <c r="C297" s="23">
        <v>1568</v>
      </c>
      <c r="D297" s="23">
        <v>1568</v>
      </c>
      <c r="E297" s="26">
        <v>0.1</v>
      </c>
      <c r="F297" s="23">
        <f>Recommendations[[#This Row],[NASPO Price]]*(1-Recommendations[[#This Row],[Discount]])</f>
        <v>1411.2</v>
      </c>
      <c r="G297" s="23">
        <v>1568</v>
      </c>
      <c r="H297" s="3" t="str">
        <f t="shared" si="4"/>
        <v/>
      </c>
    </row>
    <row r="298" spans="1:8">
      <c r="A298" s="3" t="s">
        <v>596</v>
      </c>
      <c r="B298" s="6" t="s">
        <v>597</v>
      </c>
      <c r="C298" s="23">
        <v>3928</v>
      </c>
      <c r="D298" s="23">
        <v>3928</v>
      </c>
      <c r="E298" s="26">
        <v>0.1</v>
      </c>
      <c r="F298" s="23">
        <f>Recommendations[[#This Row],[NASPO Price]]*(1-Recommendations[[#This Row],[Discount]])</f>
        <v>3535.2000000000003</v>
      </c>
      <c r="G298" s="23">
        <v>3928</v>
      </c>
      <c r="H298" s="3" t="str">
        <f t="shared" si="4"/>
        <v/>
      </c>
    </row>
    <row r="299" spans="1:8">
      <c r="A299" s="3" t="s">
        <v>598</v>
      </c>
      <c r="B299" s="6" t="s">
        <v>599</v>
      </c>
      <c r="C299" s="23">
        <v>8845</v>
      </c>
      <c r="D299" s="23">
        <v>8845</v>
      </c>
      <c r="E299" s="26">
        <v>0.1</v>
      </c>
      <c r="F299" s="23">
        <f>Recommendations[[#This Row],[NASPO Price]]*(1-Recommendations[[#This Row],[Discount]])</f>
        <v>7960.5</v>
      </c>
      <c r="G299" s="23">
        <v>8845</v>
      </c>
      <c r="H299" s="3" t="str">
        <f t="shared" si="4"/>
        <v/>
      </c>
    </row>
    <row r="300" spans="1:8" ht="60">
      <c r="A300" s="3" t="s">
        <v>600</v>
      </c>
      <c r="B300" s="6" t="s">
        <v>601</v>
      </c>
      <c r="C300" s="23">
        <v>7862</v>
      </c>
      <c r="D300" s="23">
        <v>7862</v>
      </c>
      <c r="E300" s="26">
        <v>0.1</v>
      </c>
      <c r="F300" s="23">
        <f>Recommendations[[#This Row],[NASPO Price]]*(1-Recommendations[[#This Row],[Discount]])</f>
        <v>7075.8</v>
      </c>
      <c r="G300" s="23">
        <v>7862</v>
      </c>
      <c r="H300" s="3" t="str">
        <f t="shared" si="4"/>
        <v/>
      </c>
    </row>
    <row r="301" spans="1:8">
      <c r="A301" s="3" t="s">
        <v>602</v>
      </c>
      <c r="B301" s="6" t="s">
        <v>603</v>
      </c>
      <c r="C301" s="23">
        <v>3437</v>
      </c>
      <c r="D301" s="23">
        <v>3437</v>
      </c>
      <c r="E301" s="26">
        <v>0.1</v>
      </c>
      <c r="F301" s="23">
        <f>Recommendations[[#This Row],[NASPO Price]]*(1-Recommendations[[#This Row],[Discount]])</f>
        <v>3093.3</v>
      </c>
      <c r="G301" s="23">
        <v>3437</v>
      </c>
      <c r="H301" s="3" t="str">
        <f t="shared" si="4"/>
        <v/>
      </c>
    </row>
    <row r="302" spans="1:8" ht="30">
      <c r="A302" s="3" t="s">
        <v>604</v>
      </c>
      <c r="B302" s="6" t="s">
        <v>605</v>
      </c>
      <c r="C302" s="23">
        <v>978</v>
      </c>
      <c r="D302" s="23">
        <v>978</v>
      </c>
      <c r="E302" s="26">
        <v>0.1</v>
      </c>
      <c r="F302" s="23">
        <f>Recommendations[[#This Row],[NASPO Price]]*(1-Recommendations[[#This Row],[Discount]])</f>
        <v>880.2</v>
      </c>
      <c r="G302" s="23">
        <v>978</v>
      </c>
      <c r="H302" s="3" t="str">
        <f t="shared" si="4"/>
        <v/>
      </c>
    </row>
    <row r="303" spans="1:8" ht="30">
      <c r="A303" s="3" t="s">
        <v>606</v>
      </c>
      <c r="B303" s="6" t="s">
        <v>607</v>
      </c>
      <c r="C303" s="23">
        <v>246</v>
      </c>
      <c r="D303" s="23">
        <v>246</v>
      </c>
      <c r="E303" s="26">
        <v>0.1</v>
      </c>
      <c r="F303" s="23">
        <f>Recommendations[[#This Row],[NASPO Price]]*(1-Recommendations[[#This Row],[Discount]])</f>
        <v>221.4</v>
      </c>
      <c r="G303" s="23">
        <v>246</v>
      </c>
      <c r="H303" s="3" t="str">
        <f t="shared" si="4"/>
        <v/>
      </c>
    </row>
    <row r="304" spans="1:8">
      <c r="A304" s="3" t="s">
        <v>608</v>
      </c>
      <c r="B304" s="6" t="s">
        <v>609</v>
      </c>
      <c r="C304" s="23">
        <v>983</v>
      </c>
      <c r="D304" s="23">
        <v>983</v>
      </c>
      <c r="E304" s="26">
        <v>0.1</v>
      </c>
      <c r="F304" s="23">
        <f>Recommendations[[#This Row],[NASPO Price]]*(1-Recommendations[[#This Row],[Discount]])</f>
        <v>884.7</v>
      </c>
      <c r="G304" s="23">
        <v>983</v>
      </c>
      <c r="H304" s="3" t="str">
        <f t="shared" si="4"/>
        <v/>
      </c>
    </row>
    <row r="305" spans="1:8">
      <c r="A305" s="3" t="s">
        <v>610</v>
      </c>
      <c r="B305" s="6" t="s">
        <v>611</v>
      </c>
      <c r="C305" s="23">
        <v>983</v>
      </c>
      <c r="D305" s="23">
        <v>983</v>
      </c>
      <c r="E305" s="26">
        <v>0.1</v>
      </c>
      <c r="F305" s="23">
        <f>Recommendations[[#This Row],[NASPO Price]]*(1-Recommendations[[#This Row],[Discount]])</f>
        <v>884.7</v>
      </c>
      <c r="G305" s="23">
        <v>983</v>
      </c>
      <c r="H305" s="3" t="str">
        <f t="shared" si="4"/>
        <v/>
      </c>
    </row>
    <row r="306" spans="1:8">
      <c r="A306" s="3" t="s">
        <v>612</v>
      </c>
      <c r="B306" s="6" t="s">
        <v>613</v>
      </c>
      <c r="C306" s="23">
        <v>1917</v>
      </c>
      <c r="D306" s="23">
        <v>1917</v>
      </c>
      <c r="E306" s="26">
        <v>0.1</v>
      </c>
      <c r="F306" s="23">
        <f>Recommendations[[#This Row],[NASPO Price]]*(1-Recommendations[[#This Row],[Discount]])</f>
        <v>1725.3</v>
      </c>
      <c r="G306" s="23">
        <v>1917</v>
      </c>
      <c r="H306" s="3" t="str">
        <f t="shared" si="4"/>
        <v/>
      </c>
    </row>
    <row r="307" spans="1:8" ht="30">
      <c r="A307" s="3" t="s">
        <v>614</v>
      </c>
      <c r="B307" s="6" t="s">
        <v>615</v>
      </c>
      <c r="C307" s="23" t="s">
        <v>2354</v>
      </c>
      <c r="D307" s="23" t="s">
        <v>2354</v>
      </c>
      <c r="E307" s="26">
        <v>0</v>
      </c>
      <c r="F307" s="23" t="s">
        <v>2354</v>
      </c>
      <c r="G307" s="23" t="s">
        <v>2354</v>
      </c>
      <c r="H307" s="3" t="str">
        <f t="shared" si="4"/>
        <v/>
      </c>
    </row>
    <row r="308" spans="1:8">
      <c r="A308" s="3" t="s">
        <v>616</v>
      </c>
      <c r="B308" s="6" t="s">
        <v>617</v>
      </c>
      <c r="C308" s="23">
        <v>1077</v>
      </c>
      <c r="D308" s="23">
        <v>1077</v>
      </c>
      <c r="E308" s="26">
        <v>0.1</v>
      </c>
      <c r="F308" s="23">
        <f>Recommendations[[#This Row],[NASPO Price]]*(1-Recommendations[[#This Row],[Discount]])</f>
        <v>969.30000000000007</v>
      </c>
      <c r="G308" s="23">
        <v>1077</v>
      </c>
      <c r="H308" s="3" t="str">
        <f t="shared" si="4"/>
        <v/>
      </c>
    </row>
    <row r="309" spans="1:8">
      <c r="A309" s="3" t="s">
        <v>618</v>
      </c>
      <c r="B309" s="6" t="s">
        <v>619</v>
      </c>
      <c r="C309" s="23">
        <v>2458</v>
      </c>
      <c r="D309" s="23">
        <v>2458</v>
      </c>
      <c r="E309" s="26">
        <v>0.1</v>
      </c>
      <c r="F309" s="23">
        <f>Recommendations[[#This Row],[NASPO Price]]*(1-Recommendations[[#This Row],[Discount]])</f>
        <v>2212.2000000000003</v>
      </c>
      <c r="G309" s="23">
        <v>2458</v>
      </c>
      <c r="H309" s="3" t="str">
        <f t="shared" si="4"/>
        <v/>
      </c>
    </row>
    <row r="310" spans="1:8">
      <c r="A310" s="3" t="s">
        <v>620</v>
      </c>
      <c r="B310" s="6" t="s">
        <v>621</v>
      </c>
      <c r="C310" s="23">
        <v>1962</v>
      </c>
      <c r="D310" s="23">
        <v>1962</v>
      </c>
      <c r="E310" s="26">
        <v>0.1</v>
      </c>
      <c r="F310" s="23">
        <f>Recommendations[[#This Row],[NASPO Price]]*(1-Recommendations[[#This Row],[Discount]])</f>
        <v>1765.8</v>
      </c>
      <c r="G310" s="23">
        <v>1962</v>
      </c>
      <c r="H310" s="3" t="str">
        <f t="shared" si="4"/>
        <v/>
      </c>
    </row>
    <row r="311" spans="1:8">
      <c r="A311" s="3" t="s">
        <v>622</v>
      </c>
      <c r="B311" s="6" t="s">
        <v>623</v>
      </c>
      <c r="C311" s="23">
        <v>978</v>
      </c>
      <c r="D311" s="23">
        <v>978</v>
      </c>
      <c r="E311" s="26">
        <v>0.1</v>
      </c>
      <c r="F311" s="23">
        <f>Recommendations[[#This Row],[NASPO Price]]*(1-Recommendations[[#This Row],[Discount]])</f>
        <v>880.2</v>
      </c>
      <c r="G311" s="23">
        <v>978</v>
      </c>
      <c r="H311" s="3" t="str">
        <f t="shared" si="4"/>
        <v/>
      </c>
    </row>
    <row r="312" spans="1:8">
      <c r="A312" s="3" t="s">
        <v>624</v>
      </c>
      <c r="B312" s="6" t="s">
        <v>625</v>
      </c>
      <c r="C312" s="23">
        <v>13373</v>
      </c>
      <c r="D312" s="23">
        <v>13373</v>
      </c>
      <c r="E312" s="26">
        <v>0.1</v>
      </c>
      <c r="F312" s="23">
        <f>Recommendations[[#This Row],[NASPO Price]]*(1-Recommendations[[#This Row],[Discount]])</f>
        <v>12035.7</v>
      </c>
      <c r="G312" s="23">
        <v>13373</v>
      </c>
      <c r="H312" s="3" t="str">
        <f t="shared" si="4"/>
        <v/>
      </c>
    </row>
    <row r="313" spans="1:8">
      <c r="A313" s="3" t="s">
        <v>626</v>
      </c>
      <c r="B313" s="6" t="s">
        <v>627</v>
      </c>
      <c r="C313" s="23">
        <v>3928</v>
      </c>
      <c r="D313" s="23">
        <v>3928</v>
      </c>
      <c r="E313" s="26">
        <v>0.1</v>
      </c>
      <c r="F313" s="23">
        <f>Recommendations[[#This Row],[NASPO Price]]*(1-Recommendations[[#This Row],[Discount]])</f>
        <v>3535.2000000000003</v>
      </c>
      <c r="G313" s="23">
        <v>3928</v>
      </c>
      <c r="H313" s="3" t="str">
        <f t="shared" si="4"/>
        <v/>
      </c>
    </row>
    <row r="314" spans="1:8">
      <c r="A314" s="3" t="s">
        <v>628</v>
      </c>
      <c r="B314" s="6" t="s">
        <v>629</v>
      </c>
      <c r="C314" s="23">
        <v>3535</v>
      </c>
      <c r="D314" s="23">
        <v>3535</v>
      </c>
      <c r="E314" s="26">
        <v>0.1</v>
      </c>
      <c r="F314" s="23">
        <f>Recommendations[[#This Row],[NASPO Price]]*(1-Recommendations[[#This Row],[Discount]])</f>
        <v>3181.5</v>
      </c>
      <c r="G314" s="23">
        <v>3535</v>
      </c>
      <c r="H314" s="3" t="str">
        <f t="shared" si="4"/>
        <v/>
      </c>
    </row>
    <row r="315" spans="1:8">
      <c r="A315" s="3" t="s">
        <v>630</v>
      </c>
      <c r="B315" s="6" t="s">
        <v>631</v>
      </c>
      <c r="C315" s="23">
        <v>3928</v>
      </c>
      <c r="D315" s="23">
        <v>3928</v>
      </c>
      <c r="E315" s="26">
        <v>0.1</v>
      </c>
      <c r="F315" s="23">
        <f>Recommendations[[#This Row],[NASPO Price]]*(1-Recommendations[[#This Row],[Discount]])</f>
        <v>3535.2000000000003</v>
      </c>
      <c r="G315" s="23">
        <v>3928</v>
      </c>
      <c r="H315" s="3" t="str">
        <f t="shared" si="4"/>
        <v/>
      </c>
    </row>
    <row r="316" spans="1:8">
      <c r="A316" s="3" t="s">
        <v>632</v>
      </c>
      <c r="B316" s="6" t="s">
        <v>633</v>
      </c>
      <c r="C316" s="23">
        <v>4518</v>
      </c>
      <c r="D316" s="23">
        <v>4518</v>
      </c>
      <c r="E316" s="26">
        <v>0.1</v>
      </c>
      <c r="F316" s="23">
        <f>Recommendations[[#This Row],[NASPO Price]]*(1-Recommendations[[#This Row],[Discount]])</f>
        <v>4066.2000000000003</v>
      </c>
      <c r="G316" s="23">
        <v>4518</v>
      </c>
      <c r="H316" s="3" t="str">
        <f t="shared" si="4"/>
        <v/>
      </c>
    </row>
    <row r="317" spans="1:8">
      <c r="A317" s="3" t="s">
        <v>634</v>
      </c>
      <c r="B317" s="6" t="s">
        <v>635</v>
      </c>
      <c r="C317" s="23">
        <v>11485</v>
      </c>
      <c r="D317" s="23">
        <v>11485</v>
      </c>
      <c r="E317" s="26">
        <v>0.1</v>
      </c>
      <c r="F317" s="23">
        <f>Recommendations[[#This Row],[NASPO Price]]*(1-Recommendations[[#This Row],[Discount]])</f>
        <v>10336.5</v>
      </c>
      <c r="G317" s="23">
        <v>11485</v>
      </c>
      <c r="H317" s="3" t="str">
        <f t="shared" si="4"/>
        <v/>
      </c>
    </row>
    <row r="318" spans="1:8">
      <c r="A318" s="3" t="s">
        <v>636</v>
      </c>
      <c r="B318" s="6" t="s">
        <v>637</v>
      </c>
      <c r="C318" s="23">
        <v>74</v>
      </c>
      <c r="D318" s="23">
        <v>74</v>
      </c>
      <c r="E318" s="26">
        <v>0.1</v>
      </c>
      <c r="F318" s="23">
        <f>Recommendations[[#This Row],[NASPO Price]]*(1-Recommendations[[#This Row],[Discount]])</f>
        <v>66.600000000000009</v>
      </c>
      <c r="G318" s="23">
        <v>74</v>
      </c>
      <c r="H318" s="3" t="str">
        <f t="shared" si="4"/>
        <v/>
      </c>
    </row>
    <row r="319" spans="1:8" ht="30">
      <c r="A319" s="3" t="s">
        <v>638</v>
      </c>
      <c r="B319" s="6" t="s">
        <v>639</v>
      </c>
      <c r="C319" s="23">
        <v>1819</v>
      </c>
      <c r="D319" s="23">
        <v>1819</v>
      </c>
      <c r="E319" s="26">
        <v>0.1</v>
      </c>
      <c r="F319" s="23">
        <f>Recommendations[[#This Row],[NASPO Price]]*(1-Recommendations[[#This Row],[Discount]])</f>
        <v>1637.1000000000001</v>
      </c>
      <c r="G319" s="23">
        <v>1819</v>
      </c>
      <c r="H319" s="3" t="str">
        <f t="shared" si="4"/>
        <v/>
      </c>
    </row>
    <row r="320" spans="1:8" ht="30">
      <c r="A320" s="3" t="s">
        <v>640</v>
      </c>
      <c r="B320" s="6" t="s">
        <v>641</v>
      </c>
      <c r="C320" s="23">
        <v>126</v>
      </c>
      <c r="D320" s="23">
        <v>126</v>
      </c>
      <c r="E320" s="26">
        <v>0.1</v>
      </c>
      <c r="F320" s="23">
        <f>Recommendations[[#This Row],[NASPO Price]]*(1-Recommendations[[#This Row],[Discount]])</f>
        <v>113.4</v>
      </c>
      <c r="G320" s="23">
        <v>126</v>
      </c>
      <c r="H320" s="3" t="str">
        <f t="shared" si="4"/>
        <v/>
      </c>
    </row>
    <row r="321" spans="1:8">
      <c r="A321" s="3" t="s">
        <v>642</v>
      </c>
      <c r="B321" s="6" t="s">
        <v>643</v>
      </c>
      <c r="C321" s="23">
        <v>551</v>
      </c>
      <c r="D321" s="23">
        <v>551</v>
      </c>
      <c r="E321" s="26">
        <v>0.1</v>
      </c>
      <c r="F321" s="23">
        <f>Recommendations[[#This Row],[NASPO Price]]*(1-Recommendations[[#This Row],[Discount]])</f>
        <v>495.90000000000003</v>
      </c>
      <c r="G321" s="23">
        <v>551</v>
      </c>
      <c r="H321" s="3" t="str">
        <f t="shared" si="4"/>
        <v/>
      </c>
    </row>
    <row r="322" spans="1:8">
      <c r="A322" s="3" t="s">
        <v>644</v>
      </c>
      <c r="B322" s="6" t="s">
        <v>645</v>
      </c>
      <c r="C322" s="23">
        <v>20</v>
      </c>
      <c r="D322" s="23">
        <v>20</v>
      </c>
      <c r="E322" s="26">
        <v>0.1</v>
      </c>
      <c r="F322" s="23">
        <f>Recommendations[[#This Row],[NASPO Price]]*(1-Recommendations[[#This Row],[Discount]])</f>
        <v>18</v>
      </c>
      <c r="G322" s="23">
        <v>20</v>
      </c>
      <c r="H322" s="3" t="str">
        <f t="shared" ref="H322:H385" si="5">IF(D322="New","New Part",IF(C322&lt;D322,"Price Decrease",IF(C322&gt;D322,"Price Increase","")))</f>
        <v/>
      </c>
    </row>
    <row r="323" spans="1:8">
      <c r="A323" s="3" t="s">
        <v>646</v>
      </c>
      <c r="B323" s="6" t="s">
        <v>647</v>
      </c>
      <c r="C323" s="23">
        <v>1058</v>
      </c>
      <c r="D323" s="23">
        <v>1058</v>
      </c>
      <c r="E323" s="26">
        <v>0.1</v>
      </c>
      <c r="F323" s="23">
        <f>Recommendations[[#This Row],[NASPO Price]]*(1-Recommendations[[#This Row],[Discount]])</f>
        <v>952.2</v>
      </c>
      <c r="G323" s="23">
        <v>1058</v>
      </c>
      <c r="H323" s="3" t="str">
        <f t="shared" si="5"/>
        <v/>
      </c>
    </row>
    <row r="324" spans="1:8">
      <c r="A324" s="3" t="s">
        <v>648</v>
      </c>
      <c r="B324" s="6" t="s">
        <v>649</v>
      </c>
      <c r="C324" s="23">
        <v>1294</v>
      </c>
      <c r="D324" s="23">
        <v>1294</v>
      </c>
      <c r="E324" s="26">
        <v>0.1</v>
      </c>
      <c r="F324" s="23">
        <f>Recommendations[[#This Row],[NASPO Price]]*(1-Recommendations[[#This Row],[Discount]])</f>
        <v>1164.6000000000001</v>
      </c>
      <c r="G324" s="23">
        <v>1294</v>
      </c>
      <c r="H324" s="3" t="str">
        <f t="shared" si="5"/>
        <v/>
      </c>
    </row>
    <row r="325" spans="1:8">
      <c r="A325" s="3" t="s">
        <v>650</v>
      </c>
      <c r="B325" s="6" t="s">
        <v>651</v>
      </c>
      <c r="C325" s="23">
        <v>1638</v>
      </c>
      <c r="D325" s="23">
        <v>1638</v>
      </c>
      <c r="E325" s="26">
        <v>0.1</v>
      </c>
      <c r="F325" s="23">
        <f>Recommendations[[#This Row],[NASPO Price]]*(1-Recommendations[[#This Row],[Discount]])</f>
        <v>1474.2</v>
      </c>
      <c r="G325" s="23">
        <v>1638</v>
      </c>
      <c r="H325" s="3" t="str">
        <f t="shared" si="5"/>
        <v/>
      </c>
    </row>
    <row r="326" spans="1:8">
      <c r="A326" s="3" t="s">
        <v>652</v>
      </c>
      <c r="B326" s="6" t="s">
        <v>653</v>
      </c>
      <c r="C326" s="23">
        <v>2635</v>
      </c>
      <c r="D326" s="23">
        <v>2635</v>
      </c>
      <c r="E326" s="26">
        <v>0.1</v>
      </c>
      <c r="F326" s="23">
        <f>Recommendations[[#This Row],[NASPO Price]]*(1-Recommendations[[#This Row],[Discount]])</f>
        <v>2371.5</v>
      </c>
      <c r="G326" s="23">
        <v>2635</v>
      </c>
      <c r="H326" s="3" t="str">
        <f t="shared" si="5"/>
        <v/>
      </c>
    </row>
    <row r="327" spans="1:8">
      <c r="A327" s="3" t="s">
        <v>654</v>
      </c>
      <c r="B327" s="6" t="s">
        <v>655</v>
      </c>
      <c r="C327" s="23">
        <v>1849</v>
      </c>
      <c r="D327" s="23">
        <v>1849</v>
      </c>
      <c r="E327" s="26">
        <v>0.1</v>
      </c>
      <c r="F327" s="23">
        <f>Recommendations[[#This Row],[NASPO Price]]*(1-Recommendations[[#This Row],[Discount]])</f>
        <v>1664.1000000000001</v>
      </c>
      <c r="G327" s="23">
        <v>1849</v>
      </c>
      <c r="H327" s="3" t="str">
        <f t="shared" si="5"/>
        <v/>
      </c>
    </row>
    <row r="328" spans="1:8" ht="30">
      <c r="A328" s="3" t="s">
        <v>656</v>
      </c>
      <c r="B328" s="6" t="s">
        <v>657</v>
      </c>
      <c r="C328" s="23">
        <v>787</v>
      </c>
      <c r="D328" s="23">
        <v>787</v>
      </c>
      <c r="E328" s="26">
        <v>0.1</v>
      </c>
      <c r="F328" s="23">
        <f>Recommendations[[#This Row],[NASPO Price]]*(1-Recommendations[[#This Row],[Discount]])</f>
        <v>708.30000000000007</v>
      </c>
      <c r="G328" s="23">
        <v>787</v>
      </c>
      <c r="H328" s="3" t="str">
        <f t="shared" si="5"/>
        <v/>
      </c>
    </row>
    <row r="329" spans="1:8" ht="30">
      <c r="A329" s="3" t="s">
        <v>658</v>
      </c>
      <c r="B329" s="6" t="s">
        <v>659</v>
      </c>
      <c r="C329" s="23">
        <v>383</v>
      </c>
      <c r="D329" s="23">
        <v>383</v>
      </c>
      <c r="E329" s="26">
        <v>0.1</v>
      </c>
      <c r="F329" s="23">
        <f>Recommendations[[#This Row],[NASPO Price]]*(1-Recommendations[[#This Row],[Discount]])</f>
        <v>344.7</v>
      </c>
      <c r="G329" s="23">
        <v>383</v>
      </c>
      <c r="H329" s="3" t="str">
        <f t="shared" si="5"/>
        <v/>
      </c>
    </row>
    <row r="330" spans="1:8">
      <c r="A330" s="3" t="s">
        <v>660</v>
      </c>
      <c r="B330" s="6" t="s">
        <v>661</v>
      </c>
      <c r="C330" s="23">
        <v>551</v>
      </c>
      <c r="D330" s="23">
        <v>551</v>
      </c>
      <c r="E330" s="26">
        <v>0.1</v>
      </c>
      <c r="F330" s="23">
        <f>Recommendations[[#This Row],[NASPO Price]]*(1-Recommendations[[#This Row],[Discount]])</f>
        <v>495.90000000000003</v>
      </c>
      <c r="G330" s="23">
        <v>551</v>
      </c>
      <c r="H330" s="3" t="str">
        <f t="shared" si="5"/>
        <v/>
      </c>
    </row>
    <row r="331" spans="1:8">
      <c r="A331" s="3" t="s">
        <v>662</v>
      </c>
      <c r="B331" s="6" t="s">
        <v>663</v>
      </c>
      <c r="C331" s="23">
        <v>492</v>
      </c>
      <c r="D331" s="23">
        <v>492</v>
      </c>
      <c r="E331" s="26">
        <v>0.1</v>
      </c>
      <c r="F331" s="23">
        <f>Recommendations[[#This Row],[NASPO Price]]*(1-Recommendations[[#This Row],[Discount]])</f>
        <v>442.8</v>
      </c>
      <c r="G331" s="23">
        <v>492</v>
      </c>
      <c r="H331" s="3" t="str">
        <f t="shared" si="5"/>
        <v/>
      </c>
    </row>
    <row r="332" spans="1:8">
      <c r="A332" s="3" t="s">
        <v>664</v>
      </c>
      <c r="B332" s="6" t="s">
        <v>665</v>
      </c>
      <c r="C332" s="23">
        <v>787</v>
      </c>
      <c r="D332" s="23">
        <v>787</v>
      </c>
      <c r="E332" s="26">
        <v>0.1</v>
      </c>
      <c r="F332" s="23">
        <f>Recommendations[[#This Row],[NASPO Price]]*(1-Recommendations[[#This Row],[Discount]])</f>
        <v>708.30000000000007</v>
      </c>
      <c r="G332" s="23">
        <v>787</v>
      </c>
      <c r="H332" s="3" t="str">
        <f t="shared" si="5"/>
        <v/>
      </c>
    </row>
    <row r="333" spans="1:8">
      <c r="A333" s="3" t="s">
        <v>666</v>
      </c>
      <c r="B333" s="6" t="s">
        <v>667</v>
      </c>
      <c r="C333" s="23">
        <v>983</v>
      </c>
      <c r="D333" s="23">
        <v>983</v>
      </c>
      <c r="E333" s="26">
        <v>0.1</v>
      </c>
      <c r="F333" s="23">
        <f>Recommendations[[#This Row],[NASPO Price]]*(1-Recommendations[[#This Row],[Discount]])</f>
        <v>884.7</v>
      </c>
      <c r="G333" s="23">
        <v>983</v>
      </c>
      <c r="H333" s="3" t="str">
        <f t="shared" si="5"/>
        <v/>
      </c>
    </row>
    <row r="334" spans="1:8" ht="30">
      <c r="A334" s="3" t="s">
        <v>668</v>
      </c>
      <c r="B334" s="6" t="s">
        <v>669</v>
      </c>
      <c r="C334" s="23">
        <v>2865</v>
      </c>
      <c r="D334" s="23">
        <v>2865</v>
      </c>
      <c r="E334" s="26">
        <v>0.1</v>
      </c>
      <c r="F334" s="23">
        <f>Recommendations[[#This Row],[NASPO Price]]*(1-Recommendations[[#This Row],[Discount]])</f>
        <v>2578.5</v>
      </c>
      <c r="G334" s="23">
        <v>2865</v>
      </c>
      <c r="H334" s="3" t="str">
        <f t="shared" si="5"/>
        <v/>
      </c>
    </row>
    <row r="335" spans="1:8">
      <c r="A335" s="3" t="s">
        <v>670</v>
      </c>
      <c r="B335" s="6" t="s">
        <v>671</v>
      </c>
      <c r="C335" s="23">
        <v>779</v>
      </c>
      <c r="D335" s="23">
        <v>779</v>
      </c>
      <c r="E335" s="26">
        <v>0.1</v>
      </c>
      <c r="F335" s="23">
        <f>Recommendations[[#This Row],[NASPO Price]]*(1-Recommendations[[#This Row],[Discount]])</f>
        <v>701.1</v>
      </c>
      <c r="G335" s="23">
        <v>779</v>
      </c>
      <c r="H335" s="3" t="str">
        <f t="shared" si="5"/>
        <v/>
      </c>
    </row>
    <row r="336" spans="1:8">
      <c r="A336" s="3" t="s">
        <v>672</v>
      </c>
      <c r="B336" s="6" t="s">
        <v>673</v>
      </c>
      <c r="C336" s="23">
        <v>213</v>
      </c>
      <c r="D336" s="23">
        <v>213</v>
      </c>
      <c r="E336" s="26">
        <v>0.1</v>
      </c>
      <c r="F336" s="23">
        <f>Recommendations[[#This Row],[NASPO Price]]*(1-Recommendations[[#This Row],[Discount]])</f>
        <v>191.70000000000002</v>
      </c>
      <c r="G336" s="23">
        <v>213</v>
      </c>
      <c r="H336" s="3" t="str">
        <f t="shared" si="5"/>
        <v/>
      </c>
    </row>
    <row r="337" spans="1:8">
      <c r="A337" s="3" t="s">
        <v>674</v>
      </c>
      <c r="B337" s="6" t="s">
        <v>675</v>
      </c>
      <c r="C337" s="23">
        <v>49</v>
      </c>
      <c r="D337" s="23">
        <v>49</v>
      </c>
      <c r="E337" s="26">
        <v>0.1</v>
      </c>
      <c r="F337" s="23">
        <f>Recommendations[[#This Row],[NASPO Price]]*(1-Recommendations[[#This Row],[Discount]])</f>
        <v>44.1</v>
      </c>
      <c r="G337" s="23">
        <v>49</v>
      </c>
      <c r="H337" s="3" t="str">
        <f t="shared" si="5"/>
        <v/>
      </c>
    </row>
    <row r="338" spans="1:8">
      <c r="A338" s="3" t="s">
        <v>676</v>
      </c>
      <c r="B338" s="6" t="s">
        <v>677</v>
      </c>
      <c r="C338" s="23">
        <v>89</v>
      </c>
      <c r="D338" s="23">
        <v>89</v>
      </c>
      <c r="E338" s="26">
        <v>0.1</v>
      </c>
      <c r="F338" s="23">
        <f>Recommendations[[#This Row],[NASPO Price]]*(1-Recommendations[[#This Row],[Discount]])</f>
        <v>80.100000000000009</v>
      </c>
      <c r="G338" s="23">
        <v>89</v>
      </c>
      <c r="H338" s="3" t="str">
        <f t="shared" si="5"/>
        <v/>
      </c>
    </row>
    <row r="339" spans="1:8">
      <c r="A339" s="3" t="s">
        <v>678</v>
      </c>
      <c r="B339" s="6" t="s">
        <v>679</v>
      </c>
      <c r="C339" s="23">
        <v>15</v>
      </c>
      <c r="D339" s="23">
        <v>15</v>
      </c>
      <c r="E339" s="26">
        <v>0.1</v>
      </c>
      <c r="F339" s="23">
        <f>Recommendations[[#This Row],[NASPO Price]]*(1-Recommendations[[#This Row],[Discount]])</f>
        <v>13.5</v>
      </c>
      <c r="G339" s="23">
        <v>15</v>
      </c>
      <c r="H339" s="3" t="str">
        <f t="shared" si="5"/>
        <v/>
      </c>
    </row>
    <row r="340" spans="1:8">
      <c r="A340" s="3" t="s">
        <v>680</v>
      </c>
      <c r="B340" s="6" t="s">
        <v>681</v>
      </c>
      <c r="C340" s="23">
        <v>103</v>
      </c>
      <c r="D340" s="23">
        <v>103</v>
      </c>
      <c r="E340" s="26">
        <v>0.1</v>
      </c>
      <c r="F340" s="23">
        <f>Recommendations[[#This Row],[NASPO Price]]*(1-Recommendations[[#This Row],[Discount]])</f>
        <v>92.7</v>
      </c>
      <c r="G340" s="23">
        <v>103</v>
      </c>
      <c r="H340" s="3" t="str">
        <f t="shared" si="5"/>
        <v/>
      </c>
    </row>
    <row r="341" spans="1:8">
      <c r="A341" s="3" t="s">
        <v>682</v>
      </c>
      <c r="B341" s="6" t="s">
        <v>683</v>
      </c>
      <c r="C341" s="23">
        <v>87</v>
      </c>
      <c r="D341" s="23">
        <v>87</v>
      </c>
      <c r="E341" s="26">
        <v>0.1</v>
      </c>
      <c r="F341" s="23">
        <f>Recommendations[[#This Row],[NASPO Price]]*(1-Recommendations[[#This Row],[Discount]])</f>
        <v>78.3</v>
      </c>
      <c r="G341" s="23">
        <v>87</v>
      </c>
      <c r="H341" s="3" t="str">
        <f t="shared" si="5"/>
        <v/>
      </c>
    </row>
    <row r="342" spans="1:8">
      <c r="A342" s="3" t="s">
        <v>684</v>
      </c>
      <c r="B342" s="6" t="s">
        <v>685</v>
      </c>
      <c r="C342" s="23">
        <v>27</v>
      </c>
      <c r="D342" s="23">
        <v>27</v>
      </c>
      <c r="E342" s="26">
        <v>0.1</v>
      </c>
      <c r="F342" s="23">
        <f>Recommendations[[#This Row],[NASPO Price]]*(1-Recommendations[[#This Row],[Discount]])</f>
        <v>24.3</v>
      </c>
      <c r="G342" s="23">
        <v>27</v>
      </c>
      <c r="H342" s="3" t="str">
        <f t="shared" si="5"/>
        <v/>
      </c>
    </row>
    <row r="343" spans="1:8">
      <c r="A343" s="3" t="s">
        <v>686</v>
      </c>
      <c r="B343" s="6" t="s">
        <v>687</v>
      </c>
      <c r="C343" s="23">
        <v>62</v>
      </c>
      <c r="D343" s="23">
        <v>62</v>
      </c>
      <c r="E343" s="26">
        <v>0.1</v>
      </c>
      <c r="F343" s="23">
        <f>Recommendations[[#This Row],[NASPO Price]]*(1-Recommendations[[#This Row],[Discount]])</f>
        <v>55.800000000000004</v>
      </c>
      <c r="G343" s="23">
        <v>62</v>
      </c>
      <c r="H343" s="3" t="str">
        <f t="shared" si="5"/>
        <v/>
      </c>
    </row>
    <row r="344" spans="1:8">
      <c r="A344" s="3" t="s">
        <v>688</v>
      </c>
      <c r="B344" s="6" t="s">
        <v>689</v>
      </c>
      <c r="C344" s="23">
        <v>72</v>
      </c>
      <c r="D344" s="23">
        <v>72</v>
      </c>
      <c r="E344" s="26">
        <v>0.1</v>
      </c>
      <c r="F344" s="23">
        <f>Recommendations[[#This Row],[NASPO Price]]*(1-Recommendations[[#This Row],[Discount]])</f>
        <v>64.8</v>
      </c>
      <c r="G344" s="23">
        <v>72</v>
      </c>
      <c r="H344" s="3" t="str">
        <f t="shared" si="5"/>
        <v/>
      </c>
    </row>
    <row r="345" spans="1:8">
      <c r="A345" s="3" t="s">
        <v>690</v>
      </c>
      <c r="B345" s="6" t="s">
        <v>691</v>
      </c>
      <c r="C345" s="23">
        <v>78</v>
      </c>
      <c r="D345" s="23">
        <v>78</v>
      </c>
      <c r="E345" s="26">
        <v>0.1</v>
      </c>
      <c r="F345" s="23">
        <f>Recommendations[[#This Row],[NASPO Price]]*(1-Recommendations[[#This Row],[Discount]])</f>
        <v>70.2</v>
      </c>
      <c r="G345" s="23">
        <v>78</v>
      </c>
      <c r="H345" s="3" t="str">
        <f t="shared" si="5"/>
        <v/>
      </c>
    </row>
    <row r="346" spans="1:8">
      <c r="A346" s="3" t="s">
        <v>692</v>
      </c>
      <c r="B346" s="6" t="s">
        <v>693</v>
      </c>
      <c r="C346" s="23">
        <v>18</v>
      </c>
      <c r="D346" s="23">
        <v>18</v>
      </c>
      <c r="E346" s="26">
        <v>0.1</v>
      </c>
      <c r="F346" s="23">
        <f>Recommendations[[#This Row],[NASPO Price]]*(1-Recommendations[[#This Row],[Discount]])</f>
        <v>16.2</v>
      </c>
      <c r="G346" s="23">
        <v>18</v>
      </c>
      <c r="H346" s="3" t="str">
        <f t="shared" si="5"/>
        <v/>
      </c>
    </row>
    <row r="347" spans="1:8">
      <c r="A347" s="3" t="s">
        <v>694</v>
      </c>
      <c r="B347" s="6" t="s">
        <v>695</v>
      </c>
      <c r="C347" s="23">
        <v>28</v>
      </c>
      <c r="D347" s="23">
        <v>28</v>
      </c>
      <c r="E347" s="26">
        <v>0.1</v>
      </c>
      <c r="F347" s="23">
        <f>Recommendations[[#This Row],[NASPO Price]]*(1-Recommendations[[#This Row],[Discount]])</f>
        <v>25.2</v>
      </c>
      <c r="G347" s="23">
        <v>28</v>
      </c>
      <c r="H347" s="3" t="str">
        <f t="shared" si="5"/>
        <v/>
      </c>
    </row>
    <row r="348" spans="1:8">
      <c r="A348" s="3" t="s">
        <v>696</v>
      </c>
      <c r="B348" s="6" t="s">
        <v>697</v>
      </c>
      <c r="C348" s="23">
        <v>87</v>
      </c>
      <c r="D348" s="23">
        <v>87</v>
      </c>
      <c r="E348" s="26">
        <v>0.1</v>
      </c>
      <c r="F348" s="23">
        <f>Recommendations[[#This Row],[NASPO Price]]*(1-Recommendations[[#This Row],[Discount]])</f>
        <v>78.3</v>
      </c>
      <c r="G348" s="23">
        <v>87</v>
      </c>
      <c r="H348" s="3" t="str">
        <f t="shared" si="5"/>
        <v/>
      </c>
    </row>
    <row r="349" spans="1:8">
      <c r="A349" s="3" t="s">
        <v>698</v>
      </c>
      <c r="B349" s="6" t="s">
        <v>699</v>
      </c>
      <c r="C349" s="23">
        <v>119</v>
      </c>
      <c r="D349" s="23">
        <v>119</v>
      </c>
      <c r="E349" s="26">
        <v>0.1</v>
      </c>
      <c r="F349" s="23">
        <f>Recommendations[[#This Row],[NASPO Price]]*(1-Recommendations[[#This Row],[Discount]])</f>
        <v>107.10000000000001</v>
      </c>
      <c r="G349" s="23">
        <v>119</v>
      </c>
      <c r="H349" s="3" t="str">
        <f t="shared" si="5"/>
        <v/>
      </c>
    </row>
    <row r="350" spans="1:8" ht="30">
      <c r="A350" s="3" t="s">
        <v>700</v>
      </c>
      <c r="B350" s="6" t="s">
        <v>701</v>
      </c>
      <c r="C350" s="23">
        <v>103</v>
      </c>
      <c r="D350" s="23">
        <v>103</v>
      </c>
      <c r="E350" s="26">
        <v>0.1</v>
      </c>
      <c r="F350" s="23">
        <f>Recommendations[[#This Row],[NASPO Price]]*(1-Recommendations[[#This Row],[Discount]])</f>
        <v>92.7</v>
      </c>
      <c r="G350" s="23">
        <v>103</v>
      </c>
      <c r="H350" s="3" t="str">
        <f t="shared" si="5"/>
        <v/>
      </c>
    </row>
    <row r="351" spans="1:8">
      <c r="A351" s="3" t="s">
        <v>702</v>
      </c>
      <c r="B351" s="6" t="s">
        <v>703</v>
      </c>
      <c r="C351" s="23">
        <v>88</v>
      </c>
      <c r="D351" s="23">
        <v>88</v>
      </c>
      <c r="E351" s="26">
        <v>0.1</v>
      </c>
      <c r="F351" s="23">
        <f>Recommendations[[#This Row],[NASPO Price]]*(1-Recommendations[[#This Row],[Discount]])</f>
        <v>79.2</v>
      </c>
      <c r="G351" s="23">
        <v>88</v>
      </c>
      <c r="H351" s="3" t="str">
        <f t="shared" si="5"/>
        <v/>
      </c>
    </row>
    <row r="352" spans="1:8">
      <c r="A352" s="3" t="s">
        <v>704</v>
      </c>
      <c r="B352" s="6" t="s">
        <v>705</v>
      </c>
      <c r="C352" s="23">
        <v>108</v>
      </c>
      <c r="D352" s="23">
        <v>108</v>
      </c>
      <c r="E352" s="26">
        <v>0.1</v>
      </c>
      <c r="F352" s="23">
        <f>Recommendations[[#This Row],[NASPO Price]]*(1-Recommendations[[#This Row],[Discount]])</f>
        <v>97.2</v>
      </c>
      <c r="G352" s="23">
        <v>108</v>
      </c>
      <c r="H352" s="3" t="str">
        <f t="shared" si="5"/>
        <v/>
      </c>
    </row>
    <row r="353" spans="1:8">
      <c r="A353" s="3" t="s">
        <v>706</v>
      </c>
      <c r="B353" s="6" t="s">
        <v>707</v>
      </c>
      <c r="C353" s="23">
        <v>116</v>
      </c>
      <c r="D353" s="23">
        <v>116</v>
      </c>
      <c r="E353" s="26">
        <v>0.1</v>
      </c>
      <c r="F353" s="23">
        <f>Recommendations[[#This Row],[NASPO Price]]*(1-Recommendations[[#This Row],[Discount]])</f>
        <v>104.4</v>
      </c>
      <c r="G353" s="23">
        <v>116</v>
      </c>
      <c r="H353" s="3" t="str">
        <f t="shared" si="5"/>
        <v/>
      </c>
    </row>
    <row r="354" spans="1:8">
      <c r="A354" s="3" t="s">
        <v>708</v>
      </c>
      <c r="B354" s="6" t="s">
        <v>709</v>
      </c>
      <c r="C354" s="23">
        <v>17</v>
      </c>
      <c r="D354" s="23">
        <v>17</v>
      </c>
      <c r="E354" s="26">
        <v>0.1</v>
      </c>
      <c r="F354" s="23">
        <f>Recommendations[[#This Row],[NASPO Price]]*(1-Recommendations[[#This Row],[Discount]])</f>
        <v>15.3</v>
      </c>
      <c r="G354" s="23">
        <v>17</v>
      </c>
      <c r="H354" s="3" t="str">
        <f t="shared" si="5"/>
        <v/>
      </c>
    </row>
    <row r="355" spans="1:8">
      <c r="A355" s="3" t="s">
        <v>710</v>
      </c>
      <c r="B355" s="6" t="s">
        <v>711</v>
      </c>
      <c r="C355" s="23">
        <v>62</v>
      </c>
      <c r="D355" s="23">
        <v>62</v>
      </c>
      <c r="E355" s="26">
        <v>0.1</v>
      </c>
      <c r="F355" s="23">
        <f>Recommendations[[#This Row],[NASPO Price]]*(1-Recommendations[[#This Row],[Discount]])</f>
        <v>55.800000000000004</v>
      </c>
      <c r="G355" s="23">
        <v>62</v>
      </c>
      <c r="H355" s="3" t="str">
        <f t="shared" si="5"/>
        <v/>
      </c>
    </row>
    <row r="356" spans="1:8">
      <c r="A356" s="3" t="s">
        <v>712</v>
      </c>
      <c r="B356" s="6" t="s">
        <v>713</v>
      </c>
      <c r="C356" s="23">
        <v>73</v>
      </c>
      <c r="D356" s="23">
        <v>73</v>
      </c>
      <c r="E356" s="26">
        <v>0.1</v>
      </c>
      <c r="F356" s="23">
        <f>Recommendations[[#This Row],[NASPO Price]]*(1-Recommendations[[#This Row],[Discount]])</f>
        <v>65.7</v>
      </c>
      <c r="G356" s="23">
        <v>73</v>
      </c>
      <c r="H356" s="3" t="str">
        <f t="shared" si="5"/>
        <v/>
      </c>
    </row>
    <row r="357" spans="1:8" ht="30">
      <c r="A357" s="3" t="s">
        <v>714</v>
      </c>
      <c r="B357" s="6" t="s">
        <v>715</v>
      </c>
      <c r="C357" s="23">
        <v>114</v>
      </c>
      <c r="D357" s="23">
        <v>114</v>
      </c>
      <c r="E357" s="26">
        <v>0.1</v>
      </c>
      <c r="F357" s="23">
        <f>Recommendations[[#This Row],[NASPO Price]]*(1-Recommendations[[#This Row],[Discount]])</f>
        <v>102.60000000000001</v>
      </c>
      <c r="G357" s="23">
        <v>114</v>
      </c>
      <c r="H357" s="3" t="str">
        <f t="shared" si="5"/>
        <v/>
      </c>
    </row>
    <row r="358" spans="1:8" ht="30">
      <c r="A358" s="3" t="s">
        <v>716</v>
      </c>
      <c r="B358" s="6" t="s">
        <v>717</v>
      </c>
      <c r="C358" s="23">
        <v>135</v>
      </c>
      <c r="D358" s="23">
        <v>135</v>
      </c>
      <c r="E358" s="26">
        <v>0.1</v>
      </c>
      <c r="F358" s="23">
        <f>Recommendations[[#This Row],[NASPO Price]]*(1-Recommendations[[#This Row],[Discount]])</f>
        <v>121.5</v>
      </c>
      <c r="G358" s="23">
        <v>135</v>
      </c>
      <c r="H358" s="3" t="str">
        <f t="shared" si="5"/>
        <v/>
      </c>
    </row>
    <row r="359" spans="1:8">
      <c r="A359" s="3" t="s">
        <v>718</v>
      </c>
      <c r="B359" s="6" t="s">
        <v>719</v>
      </c>
      <c r="C359" s="23">
        <v>17</v>
      </c>
      <c r="D359" s="23">
        <v>17</v>
      </c>
      <c r="E359" s="26">
        <v>0.1</v>
      </c>
      <c r="F359" s="23">
        <f>Recommendations[[#This Row],[NASPO Price]]*(1-Recommendations[[#This Row],[Discount]])</f>
        <v>15.3</v>
      </c>
      <c r="G359" s="23">
        <v>17</v>
      </c>
      <c r="H359" s="3" t="str">
        <f t="shared" si="5"/>
        <v/>
      </c>
    </row>
    <row r="360" spans="1:8">
      <c r="A360" s="3" t="s">
        <v>720</v>
      </c>
      <c r="B360" s="6" t="s">
        <v>721</v>
      </c>
      <c r="C360" s="23">
        <v>62</v>
      </c>
      <c r="D360" s="23">
        <v>62</v>
      </c>
      <c r="E360" s="26">
        <v>0.1</v>
      </c>
      <c r="F360" s="23">
        <f>Recommendations[[#This Row],[NASPO Price]]*(1-Recommendations[[#This Row],[Discount]])</f>
        <v>55.800000000000004</v>
      </c>
      <c r="G360" s="23">
        <v>62</v>
      </c>
      <c r="H360" s="3" t="str">
        <f t="shared" si="5"/>
        <v/>
      </c>
    </row>
    <row r="361" spans="1:8">
      <c r="A361" s="3" t="s">
        <v>722</v>
      </c>
      <c r="B361" s="6" t="s">
        <v>723</v>
      </c>
      <c r="C361" s="23">
        <v>114</v>
      </c>
      <c r="D361" s="23">
        <v>114</v>
      </c>
      <c r="E361" s="26">
        <v>0.1</v>
      </c>
      <c r="F361" s="23">
        <f>Recommendations[[#This Row],[NASPO Price]]*(1-Recommendations[[#This Row],[Discount]])</f>
        <v>102.60000000000001</v>
      </c>
      <c r="G361" s="23">
        <v>114</v>
      </c>
      <c r="H361" s="3" t="str">
        <f t="shared" si="5"/>
        <v/>
      </c>
    </row>
    <row r="362" spans="1:8">
      <c r="A362" s="3" t="s">
        <v>724</v>
      </c>
      <c r="B362" s="6" t="s">
        <v>725</v>
      </c>
      <c r="C362" s="23">
        <v>135</v>
      </c>
      <c r="D362" s="23">
        <v>135</v>
      </c>
      <c r="E362" s="26">
        <v>0.1</v>
      </c>
      <c r="F362" s="23">
        <f>Recommendations[[#This Row],[NASPO Price]]*(1-Recommendations[[#This Row],[Discount]])</f>
        <v>121.5</v>
      </c>
      <c r="G362" s="23">
        <v>135</v>
      </c>
      <c r="H362" s="3" t="str">
        <f t="shared" si="5"/>
        <v/>
      </c>
    </row>
    <row r="363" spans="1:8">
      <c r="A363" s="3" t="s">
        <v>726</v>
      </c>
      <c r="B363" s="6" t="s">
        <v>727</v>
      </c>
      <c r="C363" s="23">
        <v>114</v>
      </c>
      <c r="D363" s="23">
        <v>114</v>
      </c>
      <c r="E363" s="26">
        <v>0.1</v>
      </c>
      <c r="F363" s="23">
        <f>Recommendations[[#This Row],[NASPO Price]]*(1-Recommendations[[#This Row],[Discount]])</f>
        <v>102.60000000000001</v>
      </c>
      <c r="G363" s="23">
        <v>114</v>
      </c>
      <c r="H363" s="3" t="str">
        <f t="shared" si="5"/>
        <v/>
      </c>
    </row>
    <row r="364" spans="1:8">
      <c r="A364" s="3" t="s">
        <v>728</v>
      </c>
      <c r="B364" s="6" t="s">
        <v>729</v>
      </c>
      <c r="C364" s="23">
        <v>135</v>
      </c>
      <c r="D364" s="23">
        <v>135</v>
      </c>
      <c r="E364" s="26">
        <v>0.1</v>
      </c>
      <c r="F364" s="23">
        <f>Recommendations[[#This Row],[NASPO Price]]*(1-Recommendations[[#This Row],[Discount]])</f>
        <v>121.5</v>
      </c>
      <c r="G364" s="23">
        <v>135</v>
      </c>
      <c r="H364" s="3" t="str">
        <f t="shared" si="5"/>
        <v/>
      </c>
    </row>
    <row r="365" spans="1:8" ht="30">
      <c r="A365" s="3" t="s">
        <v>730</v>
      </c>
      <c r="B365" s="6" t="s">
        <v>731</v>
      </c>
      <c r="C365" s="23">
        <v>114</v>
      </c>
      <c r="D365" s="23">
        <v>114</v>
      </c>
      <c r="E365" s="26">
        <v>0.1</v>
      </c>
      <c r="F365" s="23">
        <f>Recommendations[[#This Row],[NASPO Price]]*(1-Recommendations[[#This Row],[Discount]])</f>
        <v>102.60000000000001</v>
      </c>
      <c r="G365" s="23">
        <v>114</v>
      </c>
      <c r="H365" s="3" t="str">
        <f t="shared" si="5"/>
        <v/>
      </c>
    </row>
    <row r="366" spans="1:8" ht="30">
      <c r="A366" s="3" t="s">
        <v>732</v>
      </c>
      <c r="B366" s="6" t="s">
        <v>733</v>
      </c>
      <c r="C366" s="23">
        <v>135</v>
      </c>
      <c r="D366" s="23">
        <v>135</v>
      </c>
      <c r="E366" s="26">
        <v>0.1</v>
      </c>
      <c r="F366" s="23">
        <f>Recommendations[[#This Row],[NASPO Price]]*(1-Recommendations[[#This Row],[Discount]])</f>
        <v>121.5</v>
      </c>
      <c r="G366" s="23">
        <v>135</v>
      </c>
      <c r="H366" s="3" t="str">
        <f t="shared" si="5"/>
        <v/>
      </c>
    </row>
    <row r="367" spans="1:8">
      <c r="A367" s="3" t="s">
        <v>734</v>
      </c>
      <c r="B367" s="6" t="s">
        <v>735</v>
      </c>
      <c r="C367" s="23">
        <v>26</v>
      </c>
      <c r="D367" s="23">
        <v>26</v>
      </c>
      <c r="E367" s="26">
        <v>0.1</v>
      </c>
      <c r="F367" s="23">
        <f>Recommendations[[#This Row],[NASPO Price]]*(1-Recommendations[[#This Row],[Discount]])</f>
        <v>23.400000000000002</v>
      </c>
      <c r="G367" s="23">
        <v>26</v>
      </c>
      <c r="H367" s="3" t="str">
        <f t="shared" si="5"/>
        <v/>
      </c>
    </row>
    <row r="368" spans="1:8">
      <c r="A368" s="3" t="s">
        <v>736</v>
      </c>
      <c r="B368" s="6" t="s">
        <v>737</v>
      </c>
      <c r="C368" s="23">
        <v>26</v>
      </c>
      <c r="D368" s="23">
        <v>26</v>
      </c>
      <c r="E368" s="26">
        <v>0.1</v>
      </c>
      <c r="F368" s="23">
        <f>Recommendations[[#This Row],[NASPO Price]]*(1-Recommendations[[#This Row],[Discount]])</f>
        <v>23.400000000000002</v>
      </c>
      <c r="G368" s="23">
        <v>26</v>
      </c>
      <c r="H368" s="3" t="str">
        <f t="shared" si="5"/>
        <v/>
      </c>
    </row>
    <row r="369" spans="1:8">
      <c r="A369" s="3" t="s">
        <v>738</v>
      </c>
      <c r="B369" s="6" t="s">
        <v>739</v>
      </c>
      <c r="C369" s="23">
        <v>114</v>
      </c>
      <c r="D369" s="23">
        <v>114</v>
      </c>
      <c r="E369" s="26">
        <v>0.1</v>
      </c>
      <c r="F369" s="23">
        <f>Recommendations[[#This Row],[NASPO Price]]*(1-Recommendations[[#This Row],[Discount]])</f>
        <v>102.60000000000001</v>
      </c>
      <c r="G369" s="23">
        <v>114</v>
      </c>
      <c r="H369" s="3" t="str">
        <f t="shared" si="5"/>
        <v/>
      </c>
    </row>
    <row r="370" spans="1:8">
      <c r="A370" s="3" t="s">
        <v>740</v>
      </c>
      <c r="B370" s="6" t="s">
        <v>741</v>
      </c>
      <c r="C370" s="23">
        <v>114</v>
      </c>
      <c r="D370" s="23">
        <v>114</v>
      </c>
      <c r="E370" s="26">
        <v>0.1</v>
      </c>
      <c r="F370" s="23">
        <f>Recommendations[[#This Row],[NASPO Price]]*(1-Recommendations[[#This Row],[Discount]])</f>
        <v>102.60000000000001</v>
      </c>
      <c r="G370" s="23">
        <v>114</v>
      </c>
      <c r="H370" s="3" t="str">
        <f t="shared" si="5"/>
        <v/>
      </c>
    </row>
    <row r="371" spans="1:8">
      <c r="A371" s="3" t="s">
        <v>742</v>
      </c>
      <c r="B371" s="6" t="s">
        <v>743</v>
      </c>
      <c r="C371" s="23">
        <v>114</v>
      </c>
      <c r="D371" s="23">
        <v>114</v>
      </c>
      <c r="E371" s="26">
        <v>0.1</v>
      </c>
      <c r="F371" s="23">
        <f>Recommendations[[#This Row],[NASPO Price]]*(1-Recommendations[[#This Row],[Discount]])</f>
        <v>102.60000000000001</v>
      </c>
      <c r="G371" s="23">
        <v>114</v>
      </c>
      <c r="H371" s="3" t="str">
        <f t="shared" si="5"/>
        <v/>
      </c>
    </row>
    <row r="372" spans="1:8">
      <c r="A372" s="3" t="s">
        <v>744</v>
      </c>
      <c r="B372" s="6" t="s">
        <v>745</v>
      </c>
      <c r="C372" s="23">
        <v>135</v>
      </c>
      <c r="D372" s="23">
        <v>135</v>
      </c>
      <c r="E372" s="26">
        <v>0.1</v>
      </c>
      <c r="F372" s="23">
        <f>Recommendations[[#This Row],[NASPO Price]]*(1-Recommendations[[#This Row],[Discount]])</f>
        <v>121.5</v>
      </c>
      <c r="G372" s="23">
        <v>135</v>
      </c>
      <c r="H372" s="3" t="str">
        <f t="shared" si="5"/>
        <v/>
      </c>
    </row>
    <row r="373" spans="1:8">
      <c r="A373" s="3" t="s">
        <v>746</v>
      </c>
      <c r="B373" s="6" t="s">
        <v>747</v>
      </c>
      <c r="C373" s="23">
        <v>114</v>
      </c>
      <c r="D373" s="23">
        <v>114</v>
      </c>
      <c r="E373" s="26">
        <v>0.1</v>
      </c>
      <c r="F373" s="23">
        <f>Recommendations[[#This Row],[NASPO Price]]*(1-Recommendations[[#This Row],[Discount]])</f>
        <v>102.60000000000001</v>
      </c>
      <c r="G373" s="23">
        <v>114</v>
      </c>
      <c r="H373" s="3" t="str">
        <f t="shared" si="5"/>
        <v/>
      </c>
    </row>
    <row r="374" spans="1:8">
      <c r="A374" s="3" t="s">
        <v>748</v>
      </c>
      <c r="B374" s="6" t="s">
        <v>749</v>
      </c>
      <c r="C374" s="23">
        <v>165</v>
      </c>
      <c r="D374" s="23">
        <v>165</v>
      </c>
      <c r="E374" s="26">
        <v>0.1</v>
      </c>
      <c r="F374" s="23">
        <f>Recommendations[[#This Row],[NASPO Price]]*(1-Recommendations[[#This Row],[Discount]])</f>
        <v>148.5</v>
      </c>
      <c r="G374" s="23">
        <v>165</v>
      </c>
      <c r="H374" s="3" t="str">
        <f t="shared" si="5"/>
        <v/>
      </c>
    </row>
    <row r="375" spans="1:8">
      <c r="A375" s="3" t="s">
        <v>750</v>
      </c>
      <c r="B375" s="6" t="s">
        <v>751</v>
      </c>
      <c r="C375" s="23">
        <v>132</v>
      </c>
      <c r="D375" s="23">
        <v>132</v>
      </c>
      <c r="E375" s="26">
        <v>0.1</v>
      </c>
      <c r="F375" s="23">
        <f>Recommendations[[#This Row],[NASPO Price]]*(1-Recommendations[[#This Row],[Discount]])</f>
        <v>118.8</v>
      </c>
      <c r="G375" s="23">
        <v>132</v>
      </c>
      <c r="H375" s="3" t="str">
        <f t="shared" si="5"/>
        <v/>
      </c>
    </row>
    <row r="376" spans="1:8">
      <c r="A376" s="3" t="s">
        <v>752</v>
      </c>
      <c r="B376" s="6" t="s">
        <v>753</v>
      </c>
      <c r="C376" s="23">
        <v>26</v>
      </c>
      <c r="D376" s="23">
        <v>26</v>
      </c>
      <c r="E376" s="26">
        <v>0.1</v>
      </c>
      <c r="F376" s="23">
        <f>Recommendations[[#This Row],[NASPO Price]]*(1-Recommendations[[#This Row],[Discount]])</f>
        <v>23.400000000000002</v>
      </c>
      <c r="G376" s="23">
        <v>26</v>
      </c>
      <c r="H376" s="3" t="str">
        <f t="shared" si="5"/>
        <v/>
      </c>
    </row>
    <row r="377" spans="1:8">
      <c r="A377" s="3" t="s">
        <v>754</v>
      </c>
      <c r="B377" s="6" t="s">
        <v>755</v>
      </c>
      <c r="C377" s="23">
        <v>114</v>
      </c>
      <c r="D377" s="23">
        <v>114</v>
      </c>
      <c r="E377" s="26">
        <v>0.1</v>
      </c>
      <c r="F377" s="23">
        <f>Recommendations[[#This Row],[NASPO Price]]*(1-Recommendations[[#This Row],[Discount]])</f>
        <v>102.60000000000001</v>
      </c>
      <c r="G377" s="23">
        <v>114</v>
      </c>
      <c r="H377" s="3" t="str">
        <f t="shared" si="5"/>
        <v/>
      </c>
    </row>
    <row r="378" spans="1:8">
      <c r="A378" s="3" t="s">
        <v>756</v>
      </c>
      <c r="B378" s="6" t="s">
        <v>757</v>
      </c>
      <c r="C378" s="23">
        <v>128</v>
      </c>
      <c r="D378" s="23">
        <v>128</v>
      </c>
      <c r="E378" s="26">
        <v>0.1</v>
      </c>
      <c r="F378" s="23">
        <f>Recommendations[[#This Row],[NASPO Price]]*(1-Recommendations[[#This Row],[Discount]])</f>
        <v>115.2</v>
      </c>
      <c r="G378" s="23">
        <v>128</v>
      </c>
      <c r="H378" s="3" t="str">
        <f t="shared" si="5"/>
        <v/>
      </c>
    </row>
    <row r="379" spans="1:8">
      <c r="A379" s="3" t="s">
        <v>758</v>
      </c>
      <c r="B379" s="6" t="s">
        <v>759</v>
      </c>
      <c r="C379" s="23">
        <v>125</v>
      </c>
      <c r="D379" s="23">
        <v>125</v>
      </c>
      <c r="E379" s="26">
        <v>0.1</v>
      </c>
      <c r="F379" s="23">
        <f>Recommendations[[#This Row],[NASPO Price]]*(1-Recommendations[[#This Row],[Discount]])</f>
        <v>112.5</v>
      </c>
      <c r="G379" s="23">
        <v>125</v>
      </c>
      <c r="H379" s="3" t="str">
        <f t="shared" si="5"/>
        <v/>
      </c>
    </row>
    <row r="380" spans="1:8">
      <c r="A380" s="3" t="s">
        <v>760</v>
      </c>
      <c r="B380" s="6" t="s">
        <v>761</v>
      </c>
      <c r="C380" s="23">
        <v>115</v>
      </c>
      <c r="D380" s="23">
        <v>115</v>
      </c>
      <c r="E380" s="26">
        <v>0.1</v>
      </c>
      <c r="F380" s="23">
        <f>Recommendations[[#This Row],[NASPO Price]]*(1-Recommendations[[#This Row],[Discount]])</f>
        <v>103.5</v>
      </c>
      <c r="G380" s="23">
        <v>115</v>
      </c>
      <c r="H380" s="3" t="str">
        <f t="shared" si="5"/>
        <v/>
      </c>
    </row>
    <row r="381" spans="1:8">
      <c r="A381" s="3" t="s">
        <v>762</v>
      </c>
      <c r="B381" s="6" t="s">
        <v>763</v>
      </c>
      <c r="C381" s="23">
        <v>94</v>
      </c>
      <c r="D381" s="23">
        <v>94</v>
      </c>
      <c r="E381" s="26">
        <v>0.1</v>
      </c>
      <c r="F381" s="23">
        <f>Recommendations[[#This Row],[NASPO Price]]*(1-Recommendations[[#This Row],[Discount]])</f>
        <v>84.600000000000009</v>
      </c>
      <c r="G381" s="23">
        <v>94</v>
      </c>
      <c r="H381" s="3" t="str">
        <f t="shared" si="5"/>
        <v/>
      </c>
    </row>
    <row r="382" spans="1:8">
      <c r="A382" s="3" t="s">
        <v>764</v>
      </c>
      <c r="B382" s="6" t="s">
        <v>765</v>
      </c>
      <c r="C382" s="23">
        <v>122</v>
      </c>
      <c r="D382" s="23">
        <v>122</v>
      </c>
      <c r="E382" s="26">
        <v>0.1</v>
      </c>
      <c r="F382" s="23">
        <f>Recommendations[[#This Row],[NASPO Price]]*(1-Recommendations[[#This Row],[Discount]])</f>
        <v>109.8</v>
      </c>
      <c r="G382" s="23">
        <v>122</v>
      </c>
      <c r="H382" s="3" t="str">
        <f t="shared" si="5"/>
        <v/>
      </c>
    </row>
    <row r="383" spans="1:8">
      <c r="A383" s="3" t="s">
        <v>766</v>
      </c>
      <c r="B383" s="6" t="s">
        <v>767</v>
      </c>
      <c r="C383" s="23">
        <v>3891</v>
      </c>
      <c r="D383" s="23">
        <v>3891</v>
      </c>
      <c r="E383" s="26">
        <v>0.1</v>
      </c>
      <c r="F383" s="23">
        <f>Recommendations[[#This Row],[NASPO Price]]*(1-Recommendations[[#This Row],[Discount]])</f>
        <v>3501.9</v>
      </c>
      <c r="G383" s="23">
        <v>3891</v>
      </c>
      <c r="H383" s="3" t="str">
        <f t="shared" si="5"/>
        <v/>
      </c>
    </row>
    <row r="384" spans="1:8">
      <c r="A384" s="3" t="s">
        <v>768</v>
      </c>
      <c r="B384" s="6" t="s">
        <v>769</v>
      </c>
      <c r="C384" s="23">
        <v>26</v>
      </c>
      <c r="D384" s="23">
        <v>26</v>
      </c>
      <c r="E384" s="26">
        <v>0.1</v>
      </c>
      <c r="F384" s="23">
        <f>Recommendations[[#This Row],[NASPO Price]]*(1-Recommendations[[#This Row],[Discount]])</f>
        <v>23.400000000000002</v>
      </c>
      <c r="G384" s="23">
        <v>26</v>
      </c>
      <c r="H384" s="3" t="str">
        <f t="shared" si="5"/>
        <v/>
      </c>
    </row>
    <row r="385" spans="1:8">
      <c r="A385" s="3" t="s">
        <v>770</v>
      </c>
      <c r="B385" s="6" t="s">
        <v>771</v>
      </c>
      <c r="C385" s="23">
        <v>76</v>
      </c>
      <c r="D385" s="23">
        <v>76</v>
      </c>
      <c r="E385" s="26">
        <v>0.1</v>
      </c>
      <c r="F385" s="23">
        <f>Recommendations[[#This Row],[NASPO Price]]*(1-Recommendations[[#This Row],[Discount]])</f>
        <v>68.400000000000006</v>
      </c>
      <c r="G385" s="23">
        <v>76</v>
      </c>
      <c r="H385" s="3" t="str">
        <f t="shared" si="5"/>
        <v/>
      </c>
    </row>
    <row r="386" spans="1:8">
      <c r="A386" s="3" t="s">
        <v>772</v>
      </c>
      <c r="B386" s="6" t="s">
        <v>773</v>
      </c>
      <c r="C386" s="23">
        <v>396</v>
      </c>
      <c r="D386" s="23">
        <v>396</v>
      </c>
      <c r="E386" s="26">
        <v>0.1</v>
      </c>
      <c r="F386" s="23">
        <f>Recommendations[[#This Row],[NASPO Price]]*(1-Recommendations[[#This Row],[Discount]])</f>
        <v>356.40000000000003</v>
      </c>
      <c r="G386" s="23">
        <v>396</v>
      </c>
      <c r="H386" s="3" t="str">
        <f t="shared" ref="H386:H449" si="6">IF(D386="New","New Part",IF(C386&lt;D386,"Price Decrease",IF(C386&gt;D386,"Price Increase","")))</f>
        <v/>
      </c>
    </row>
    <row r="387" spans="1:8">
      <c r="A387" s="3" t="s">
        <v>774</v>
      </c>
      <c r="B387" s="6" t="s">
        <v>775</v>
      </c>
      <c r="C387" s="23">
        <v>2373</v>
      </c>
      <c r="D387" s="23">
        <v>2373</v>
      </c>
      <c r="E387" s="26">
        <v>0.1</v>
      </c>
      <c r="F387" s="23">
        <f>Recommendations[[#This Row],[NASPO Price]]*(1-Recommendations[[#This Row],[Discount]])</f>
        <v>2135.7000000000003</v>
      </c>
      <c r="G387" s="23">
        <v>2373</v>
      </c>
      <c r="H387" s="3" t="str">
        <f t="shared" si="6"/>
        <v/>
      </c>
    </row>
    <row r="388" spans="1:8">
      <c r="A388" s="3" t="s">
        <v>776</v>
      </c>
      <c r="B388" s="6" t="s">
        <v>777</v>
      </c>
      <c r="C388" s="23">
        <v>70</v>
      </c>
      <c r="D388" s="23">
        <v>70</v>
      </c>
      <c r="E388" s="26">
        <v>0.1</v>
      </c>
      <c r="F388" s="23">
        <f>Recommendations[[#This Row],[NASPO Price]]*(1-Recommendations[[#This Row],[Discount]])</f>
        <v>63</v>
      </c>
      <c r="G388" s="23">
        <v>70</v>
      </c>
      <c r="H388" s="3" t="str">
        <f t="shared" si="6"/>
        <v/>
      </c>
    </row>
    <row r="389" spans="1:8">
      <c r="A389" s="3" t="s">
        <v>778</v>
      </c>
      <c r="B389" s="6" t="s">
        <v>779</v>
      </c>
      <c r="C389" s="23">
        <v>46</v>
      </c>
      <c r="D389" s="23">
        <v>46</v>
      </c>
      <c r="E389" s="26">
        <v>0.1</v>
      </c>
      <c r="F389" s="23">
        <f>Recommendations[[#This Row],[NASPO Price]]*(1-Recommendations[[#This Row],[Discount]])</f>
        <v>41.4</v>
      </c>
      <c r="G389" s="23">
        <v>46</v>
      </c>
      <c r="H389" s="3" t="str">
        <f t="shared" si="6"/>
        <v/>
      </c>
    </row>
    <row r="390" spans="1:8">
      <c r="A390" s="3" t="s">
        <v>780</v>
      </c>
      <c r="B390" s="6" t="s">
        <v>781</v>
      </c>
      <c r="C390" s="23">
        <v>94</v>
      </c>
      <c r="D390" s="23">
        <v>94</v>
      </c>
      <c r="E390" s="26">
        <v>0.1</v>
      </c>
      <c r="F390" s="23">
        <f>Recommendations[[#This Row],[NASPO Price]]*(1-Recommendations[[#This Row],[Discount]])</f>
        <v>84.600000000000009</v>
      </c>
      <c r="G390" s="23">
        <v>94</v>
      </c>
      <c r="H390" s="3" t="str">
        <f t="shared" si="6"/>
        <v/>
      </c>
    </row>
    <row r="391" spans="1:8">
      <c r="A391" s="3" t="s">
        <v>782</v>
      </c>
      <c r="B391" s="6" t="s">
        <v>783</v>
      </c>
      <c r="C391" s="23">
        <v>332</v>
      </c>
      <c r="D391" s="23">
        <v>332</v>
      </c>
      <c r="E391" s="26">
        <v>0.1</v>
      </c>
      <c r="F391" s="23">
        <f>Recommendations[[#This Row],[NASPO Price]]*(1-Recommendations[[#This Row],[Discount]])</f>
        <v>298.8</v>
      </c>
      <c r="G391" s="23">
        <v>332</v>
      </c>
      <c r="H391" s="3" t="str">
        <f t="shared" si="6"/>
        <v/>
      </c>
    </row>
    <row r="392" spans="1:8">
      <c r="A392" s="3" t="s">
        <v>784</v>
      </c>
      <c r="B392" s="6" t="s">
        <v>785</v>
      </c>
      <c r="C392" s="23">
        <v>187</v>
      </c>
      <c r="D392" s="23">
        <v>187</v>
      </c>
      <c r="E392" s="26">
        <v>0.1</v>
      </c>
      <c r="F392" s="23">
        <f>Recommendations[[#This Row],[NASPO Price]]*(1-Recommendations[[#This Row],[Discount]])</f>
        <v>168.3</v>
      </c>
      <c r="G392" s="23">
        <v>187</v>
      </c>
      <c r="H392" s="3" t="str">
        <f t="shared" si="6"/>
        <v/>
      </c>
    </row>
    <row r="393" spans="1:8">
      <c r="A393" s="3" t="s">
        <v>786</v>
      </c>
      <c r="B393" s="6" t="s">
        <v>787</v>
      </c>
      <c r="C393" s="23">
        <v>76</v>
      </c>
      <c r="D393" s="23">
        <v>76</v>
      </c>
      <c r="E393" s="26">
        <v>0.1</v>
      </c>
      <c r="F393" s="23">
        <f>Recommendations[[#This Row],[NASPO Price]]*(1-Recommendations[[#This Row],[Discount]])</f>
        <v>68.400000000000006</v>
      </c>
      <c r="G393" s="23">
        <v>76</v>
      </c>
      <c r="H393" s="3" t="str">
        <f t="shared" si="6"/>
        <v/>
      </c>
    </row>
    <row r="394" spans="1:8">
      <c r="A394" s="3" t="s">
        <v>788</v>
      </c>
      <c r="B394" s="6" t="s">
        <v>789</v>
      </c>
      <c r="C394" s="23">
        <v>2704</v>
      </c>
      <c r="D394" s="23">
        <v>2704</v>
      </c>
      <c r="E394" s="26">
        <v>0.1</v>
      </c>
      <c r="F394" s="23">
        <f>Recommendations[[#This Row],[NASPO Price]]*(1-Recommendations[[#This Row],[Discount]])</f>
        <v>2433.6</v>
      </c>
      <c r="G394" s="23">
        <v>2704</v>
      </c>
      <c r="H394" s="3" t="str">
        <f t="shared" si="6"/>
        <v/>
      </c>
    </row>
    <row r="395" spans="1:8">
      <c r="A395" s="3" t="s">
        <v>790</v>
      </c>
      <c r="B395" s="6" t="s">
        <v>791</v>
      </c>
      <c r="C395" s="23">
        <v>618</v>
      </c>
      <c r="D395" s="23">
        <v>618</v>
      </c>
      <c r="E395" s="26">
        <v>0.1</v>
      </c>
      <c r="F395" s="23">
        <f>Recommendations[[#This Row],[NASPO Price]]*(1-Recommendations[[#This Row],[Discount]])</f>
        <v>556.20000000000005</v>
      </c>
      <c r="G395" s="23">
        <v>618</v>
      </c>
      <c r="H395" s="3" t="str">
        <f t="shared" si="6"/>
        <v/>
      </c>
    </row>
    <row r="396" spans="1:8">
      <c r="A396" s="3" t="s">
        <v>792</v>
      </c>
      <c r="B396" s="6" t="s">
        <v>793</v>
      </c>
      <c r="C396" s="23">
        <v>49</v>
      </c>
      <c r="D396" s="23">
        <v>49</v>
      </c>
      <c r="E396" s="26">
        <v>0.1</v>
      </c>
      <c r="F396" s="23">
        <f>Recommendations[[#This Row],[NASPO Price]]*(1-Recommendations[[#This Row],[Discount]])</f>
        <v>44.1</v>
      </c>
      <c r="G396" s="23">
        <v>49</v>
      </c>
      <c r="H396" s="3" t="str">
        <f t="shared" si="6"/>
        <v/>
      </c>
    </row>
    <row r="397" spans="1:8">
      <c r="A397" s="3" t="s">
        <v>794</v>
      </c>
      <c r="B397" s="6" t="s">
        <v>795</v>
      </c>
      <c r="C397" s="23">
        <v>61</v>
      </c>
      <c r="D397" s="23">
        <v>61</v>
      </c>
      <c r="E397" s="26">
        <v>0.1</v>
      </c>
      <c r="F397" s="23">
        <f>Recommendations[[#This Row],[NASPO Price]]*(1-Recommendations[[#This Row],[Discount]])</f>
        <v>54.9</v>
      </c>
      <c r="G397" s="23">
        <v>61</v>
      </c>
      <c r="H397" s="3" t="str">
        <f t="shared" si="6"/>
        <v/>
      </c>
    </row>
    <row r="398" spans="1:8">
      <c r="A398" s="3" t="s">
        <v>796</v>
      </c>
      <c r="B398" s="6" t="s">
        <v>797</v>
      </c>
      <c r="C398" s="23">
        <v>169</v>
      </c>
      <c r="D398" s="23">
        <v>169</v>
      </c>
      <c r="E398" s="26">
        <v>0.1</v>
      </c>
      <c r="F398" s="23">
        <f>Recommendations[[#This Row],[NASPO Price]]*(1-Recommendations[[#This Row],[Discount]])</f>
        <v>152.1</v>
      </c>
      <c r="G398" s="23">
        <v>169</v>
      </c>
      <c r="H398" s="3" t="str">
        <f t="shared" si="6"/>
        <v/>
      </c>
    </row>
    <row r="399" spans="1:8">
      <c r="A399" s="3" t="s">
        <v>798</v>
      </c>
      <c r="B399" s="6" t="s">
        <v>799</v>
      </c>
      <c r="C399" s="23">
        <v>166</v>
      </c>
      <c r="D399" s="23">
        <v>166</v>
      </c>
      <c r="E399" s="26">
        <v>0.1</v>
      </c>
      <c r="F399" s="23">
        <f>Recommendations[[#This Row],[NASPO Price]]*(1-Recommendations[[#This Row],[Discount]])</f>
        <v>149.4</v>
      </c>
      <c r="G399" s="23">
        <v>166</v>
      </c>
      <c r="H399" s="3" t="str">
        <f t="shared" si="6"/>
        <v/>
      </c>
    </row>
    <row r="400" spans="1:8">
      <c r="A400" s="3" t="s">
        <v>800</v>
      </c>
      <c r="B400" s="6" t="s">
        <v>801</v>
      </c>
      <c r="C400" s="23">
        <v>166</v>
      </c>
      <c r="D400" s="23">
        <v>166</v>
      </c>
      <c r="E400" s="26">
        <v>0.1</v>
      </c>
      <c r="F400" s="23">
        <f>Recommendations[[#This Row],[NASPO Price]]*(1-Recommendations[[#This Row],[Discount]])</f>
        <v>149.4</v>
      </c>
      <c r="G400" s="23">
        <v>166</v>
      </c>
      <c r="H400" s="3" t="str">
        <f t="shared" si="6"/>
        <v/>
      </c>
    </row>
    <row r="401" spans="1:8">
      <c r="A401" s="3" t="s">
        <v>802</v>
      </c>
      <c r="B401" s="6" t="s">
        <v>803</v>
      </c>
      <c r="C401" s="23">
        <v>46</v>
      </c>
      <c r="D401" s="23">
        <v>46</v>
      </c>
      <c r="E401" s="26">
        <v>0.1</v>
      </c>
      <c r="F401" s="23">
        <f>Recommendations[[#This Row],[NASPO Price]]*(1-Recommendations[[#This Row],[Discount]])</f>
        <v>41.4</v>
      </c>
      <c r="G401" s="23">
        <v>46</v>
      </c>
      <c r="H401" s="3" t="str">
        <f t="shared" si="6"/>
        <v/>
      </c>
    </row>
    <row r="402" spans="1:8">
      <c r="A402" s="3" t="s">
        <v>804</v>
      </c>
      <c r="B402" s="6" t="s">
        <v>805</v>
      </c>
      <c r="C402" s="23">
        <v>44</v>
      </c>
      <c r="D402" s="23">
        <v>44</v>
      </c>
      <c r="E402" s="26">
        <v>0.1</v>
      </c>
      <c r="F402" s="23">
        <f>Recommendations[[#This Row],[NASPO Price]]*(1-Recommendations[[#This Row],[Discount]])</f>
        <v>39.6</v>
      </c>
      <c r="G402" s="23">
        <v>44</v>
      </c>
      <c r="H402" s="3" t="str">
        <f t="shared" si="6"/>
        <v/>
      </c>
    </row>
    <row r="403" spans="1:8">
      <c r="A403" s="3" t="s">
        <v>806</v>
      </c>
      <c r="B403" s="6" t="s">
        <v>807</v>
      </c>
      <c r="C403" s="23">
        <v>343</v>
      </c>
      <c r="D403" s="23">
        <v>343</v>
      </c>
      <c r="E403" s="26">
        <v>0.1</v>
      </c>
      <c r="F403" s="23">
        <f>Recommendations[[#This Row],[NASPO Price]]*(1-Recommendations[[#This Row],[Discount]])</f>
        <v>308.7</v>
      </c>
      <c r="G403" s="23">
        <v>343</v>
      </c>
      <c r="H403" s="3" t="str">
        <f t="shared" si="6"/>
        <v/>
      </c>
    </row>
    <row r="404" spans="1:8">
      <c r="A404" s="3" t="s">
        <v>808</v>
      </c>
      <c r="B404" s="6" t="s">
        <v>809</v>
      </c>
      <c r="C404" s="23">
        <v>614</v>
      </c>
      <c r="D404" s="23">
        <v>614</v>
      </c>
      <c r="E404" s="26">
        <v>0.1</v>
      </c>
      <c r="F404" s="23">
        <f>Recommendations[[#This Row],[NASPO Price]]*(1-Recommendations[[#This Row],[Discount]])</f>
        <v>552.6</v>
      </c>
      <c r="G404" s="23">
        <v>614</v>
      </c>
      <c r="H404" s="3" t="str">
        <f t="shared" si="6"/>
        <v/>
      </c>
    </row>
    <row r="405" spans="1:8">
      <c r="A405" s="3" t="s">
        <v>810</v>
      </c>
      <c r="B405" s="6" t="s">
        <v>811</v>
      </c>
      <c r="C405" s="23">
        <v>312</v>
      </c>
      <c r="D405" s="23">
        <v>312</v>
      </c>
      <c r="E405" s="26">
        <v>0.1</v>
      </c>
      <c r="F405" s="23">
        <f>Recommendations[[#This Row],[NASPO Price]]*(1-Recommendations[[#This Row],[Discount]])</f>
        <v>280.8</v>
      </c>
      <c r="G405" s="23">
        <v>312</v>
      </c>
      <c r="H405" s="3" t="str">
        <f t="shared" si="6"/>
        <v/>
      </c>
    </row>
    <row r="406" spans="1:8" ht="30">
      <c r="A406" s="3" t="s">
        <v>812</v>
      </c>
      <c r="B406" s="6" t="s">
        <v>813</v>
      </c>
      <c r="C406" s="23">
        <v>21</v>
      </c>
      <c r="D406" s="23">
        <v>21</v>
      </c>
      <c r="E406" s="26">
        <v>0.1</v>
      </c>
      <c r="F406" s="23">
        <f>Recommendations[[#This Row],[NASPO Price]]*(1-Recommendations[[#This Row],[Discount]])</f>
        <v>18.900000000000002</v>
      </c>
      <c r="G406" s="23">
        <v>21</v>
      </c>
      <c r="H406" s="3" t="str">
        <f t="shared" si="6"/>
        <v/>
      </c>
    </row>
    <row r="407" spans="1:8">
      <c r="A407" s="3" t="s">
        <v>814</v>
      </c>
      <c r="B407" s="6" t="s">
        <v>809</v>
      </c>
      <c r="C407" s="23">
        <v>2137</v>
      </c>
      <c r="D407" s="23">
        <v>2137</v>
      </c>
      <c r="E407" s="26">
        <v>0.1</v>
      </c>
      <c r="F407" s="23">
        <f>Recommendations[[#This Row],[NASPO Price]]*(1-Recommendations[[#This Row],[Discount]])</f>
        <v>1923.3</v>
      </c>
      <c r="G407" s="23">
        <v>2137</v>
      </c>
      <c r="H407" s="3" t="str">
        <f t="shared" si="6"/>
        <v/>
      </c>
    </row>
    <row r="408" spans="1:8">
      <c r="A408" s="3" t="s">
        <v>815</v>
      </c>
      <c r="B408" s="6" t="s">
        <v>816</v>
      </c>
      <c r="C408" s="23">
        <v>589</v>
      </c>
      <c r="D408" s="23">
        <v>589</v>
      </c>
      <c r="E408" s="26">
        <v>0.1</v>
      </c>
      <c r="F408" s="23">
        <f>Recommendations[[#This Row],[NASPO Price]]*(1-Recommendations[[#This Row],[Discount]])</f>
        <v>530.1</v>
      </c>
      <c r="G408" s="23">
        <v>589</v>
      </c>
      <c r="H408" s="3" t="str">
        <f t="shared" si="6"/>
        <v/>
      </c>
    </row>
    <row r="409" spans="1:8">
      <c r="A409" s="3" t="s">
        <v>817</v>
      </c>
      <c r="B409" s="6" t="s">
        <v>818</v>
      </c>
      <c r="C409" s="23">
        <v>297</v>
      </c>
      <c r="D409" s="23">
        <v>297</v>
      </c>
      <c r="E409" s="26">
        <v>0.1</v>
      </c>
      <c r="F409" s="23">
        <f>Recommendations[[#This Row],[NASPO Price]]*(1-Recommendations[[#This Row],[Discount]])</f>
        <v>267.3</v>
      </c>
      <c r="G409" s="23">
        <v>297</v>
      </c>
      <c r="H409" s="3" t="str">
        <f t="shared" si="6"/>
        <v/>
      </c>
    </row>
    <row r="410" spans="1:8">
      <c r="A410" s="3" t="s">
        <v>819</v>
      </c>
      <c r="B410" s="6" t="s">
        <v>820</v>
      </c>
      <c r="C410" s="23">
        <v>2665</v>
      </c>
      <c r="D410" s="23">
        <v>2665</v>
      </c>
      <c r="E410" s="26">
        <v>0.1</v>
      </c>
      <c r="F410" s="23">
        <f>Recommendations[[#This Row],[NASPO Price]]*(1-Recommendations[[#This Row],[Discount]])</f>
        <v>2398.5</v>
      </c>
      <c r="G410" s="23">
        <v>2665</v>
      </c>
      <c r="H410" s="3" t="str">
        <f t="shared" si="6"/>
        <v/>
      </c>
    </row>
    <row r="411" spans="1:8">
      <c r="A411" s="3" t="s">
        <v>821</v>
      </c>
      <c r="B411" s="6" t="s">
        <v>822</v>
      </c>
      <c r="C411" s="23">
        <v>59</v>
      </c>
      <c r="D411" s="23">
        <v>59</v>
      </c>
      <c r="E411" s="26">
        <v>0.1</v>
      </c>
      <c r="F411" s="23">
        <f>Recommendations[[#This Row],[NASPO Price]]*(1-Recommendations[[#This Row],[Discount]])</f>
        <v>53.1</v>
      </c>
      <c r="G411" s="23">
        <v>59</v>
      </c>
      <c r="H411" s="3" t="str">
        <f t="shared" si="6"/>
        <v/>
      </c>
    </row>
    <row r="412" spans="1:8" ht="30">
      <c r="A412" s="3" t="s">
        <v>823</v>
      </c>
      <c r="B412" s="6" t="s">
        <v>824</v>
      </c>
      <c r="C412" s="23">
        <v>302</v>
      </c>
      <c r="D412" s="23">
        <v>302</v>
      </c>
      <c r="E412" s="26">
        <v>0.1</v>
      </c>
      <c r="F412" s="23">
        <f>Recommendations[[#This Row],[NASPO Price]]*(1-Recommendations[[#This Row],[Discount]])</f>
        <v>271.8</v>
      </c>
      <c r="G412" s="23">
        <v>302</v>
      </c>
      <c r="H412" s="3" t="str">
        <f t="shared" si="6"/>
        <v/>
      </c>
    </row>
    <row r="413" spans="1:8" ht="30">
      <c r="A413" s="3" t="s">
        <v>825</v>
      </c>
      <c r="B413" s="6" t="s">
        <v>826</v>
      </c>
      <c r="C413" s="23">
        <v>364</v>
      </c>
      <c r="D413" s="23">
        <v>364</v>
      </c>
      <c r="E413" s="26">
        <v>0.1</v>
      </c>
      <c r="F413" s="23">
        <f>Recommendations[[#This Row],[NASPO Price]]*(1-Recommendations[[#This Row],[Discount]])</f>
        <v>327.60000000000002</v>
      </c>
      <c r="G413" s="23">
        <v>364</v>
      </c>
      <c r="H413" s="3" t="str">
        <f t="shared" si="6"/>
        <v/>
      </c>
    </row>
    <row r="414" spans="1:8">
      <c r="A414" s="3" t="s">
        <v>827</v>
      </c>
      <c r="B414" s="6" t="s">
        <v>828</v>
      </c>
      <c r="C414" s="23">
        <v>995</v>
      </c>
      <c r="D414" s="23">
        <v>995</v>
      </c>
      <c r="E414" s="26">
        <v>0.1</v>
      </c>
      <c r="F414" s="23">
        <f>Recommendations[[#This Row],[NASPO Price]]*(1-Recommendations[[#This Row],[Discount]])</f>
        <v>895.5</v>
      </c>
      <c r="G414" s="23">
        <v>995</v>
      </c>
      <c r="H414" s="3" t="str">
        <f t="shared" si="6"/>
        <v/>
      </c>
    </row>
    <row r="415" spans="1:8">
      <c r="A415" s="3" t="s">
        <v>829</v>
      </c>
      <c r="B415" s="6" t="s">
        <v>830</v>
      </c>
      <c r="C415" s="23">
        <v>76</v>
      </c>
      <c r="D415" s="23">
        <v>76</v>
      </c>
      <c r="E415" s="26">
        <v>0.1</v>
      </c>
      <c r="F415" s="23">
        <f>Recommendations[[#This Row],[NASPO Price]]*(1-Recommendations[[#This Row],[Discount]])</f>
        <v>68.400000000000006</v>
      </c>
      <c r="G415" s="23">
        <v>76</v>
      </c>
      <c r="H415" s="3" t="str">
        <f t="shared" si="6"/>
        <v/>
      </c>
    </row>
    <row r="416" spans="1:8">
      <c r="A416" s="3" t="s">
        <v>831</v>
      </c>
      <c r="B416" s="6" t="s">
        <v>832</v>
      </c>
      <c r="C416" s="23">
        <v>33</v>
      </c>
      <c r="D416" s="23">
        <v>33</v>
      </c>
      <c r="E416" s="26">
        <v>0.1</v>
      </c>
      <c r="F416" s="23">
        <f>Recommendations[[#This Row],[NASPO Price]]*(1-Recommendations[[#This Row],[Discount]])</f>
        <v>29.7</v>
      </c>
      <c r="G416" s="23">
        <v>33</v>
      </c>
      <c r="H416" s="3" t="str">
        <f t="shared" si="6"/>
        <v/>
      </c>
    </row>
    <row r="417" spans="1:8">
      <c r="A417" s="3" t="s">
        <v>833</v>
      </c>
      <c r="B417" s="6" t="s">
        <v>834</v>
      </c>
      <c r="C417" s="23">
        <v>76</v>
      </c>
      <c r="D417" s="23">
        <v>76</v>
      </c>
      <c r="E417" s="26">
        <v>0.1</v>
      </c>
      <c r="F417" s="23">
        <f>Recommendations[[#This Row],[NASPO Price]]*(1-Recommendations[[#This Row],[Discount]])</f>
        <v>68.400000000000006</v>
      </c>
      <c r="G417" s="23">
        <v>76</v>
      </c>
      <c r="H417" s="3" t="str">
        <f t="shared" si="6"/>
        <v/>
      </c>
    </row>
    <row r="418" spans="1:8">
      <c r="A418" s="3" t="s">
        <v>835</v>
      </c>
      <c r="B418" s="6" t="s">
        <v>836</v>
      </c>
      <c r="C418" s="23">
        <v>76</v>
      </c>
      <c r="D418" s="23">
        <v>76</v>
      </c>
      <c r="E418" s="26">
        <v>0.1</v>
      </c>
      <c r="F418" s="23">
        <f>Recommendations[[#This Row],[NASPO Price]]*(1-Recommendations[[#This Row],[Discount]])</f>
        <v>68.400000000000006</v>
      </c>
      <c r="G418" s="23">
        <v>76</v>
      </c>
      <c r="H418" s="3" t="str">
        <f t="shared" si="6"/>
        <v/>
      </c>
    </row>
    <row r="419" spans="1:8">
      <c r="A419" s="3" t="s">
        <v>837</v>
      </c>
      <c r="B419" s="6" t="s">
        <v>838</v>
      </c>
      <c r="C419" s="23">
        <v>705</v>
      </c>
      <c r="D419" s="23">
        <v>705</v>
      </c>
      <c r="E419" s="26">
        <v>0.1</v>
      </c>
      <c r="F419" s="23">
        <f>Recommendations[[#This Row],[NASPO Price]]*(1-Recommendations[[#This Row],[Discount]])</f>
        <v>634.5</v>
      </c>
      <c r="G419" s="23">
        <v>705</v>
      </c>
      <c r="H419" s="3" t="str">
        <f t="shared" si="6"/>
        <v/>
      </c>
    </row>
    <row r="420" spans="1:8">
      <c r="A420" s="3" t="s">
        <v>839</v>
      </c>
      <c r="B420" s="6" t="s">
        <v>840</v>
      </c>
      <c r="C420" s="23">
        <v>338</v>
      </c>
      <c r="D420" s="23">
        <v>338</v>
      </c>
      <c r="E420" s="26">
        <v>0.1</v>
      </c>
      <c r="F420" s="23">
        <f>Recommendations[[#This Row],[NASPO Price]]*(1-Recommendations[[#This Row],[Discount]])</f>
        <v>304.2</v>
      </c>
      <c r="G420" s="23">
        <v>338</v>
      </c>
      <c r="H420" s="3" t="str">
        <f t="shared" si="6"/>
        <v/>
      </c>
    </row>
    <row r="421" spans="1:8">
      <c r="A421" s="3" t="s">
        <v>841</v>
      </c>
      <c r="B421" s="6" t="s">
        <v>842</v>
      </c>
      <c r="C421" s="23">
        <v>705</v>
      </c>
      <c r="D421" s="23">
        <v>705</v>
      </c>
      <c r="E421" s="26">
        <v>0.1</v>
      </c>
      <c r="F421" s="23">
        <f>Recommendations[[#This Row],[NASPO Price]]*(1-Recommendations[[#This Row],[Discount]])</f>
        <v>634.5</v>
      </c>
      <c r="G421" s="23">
        <v>705</v>
      </c>
      <c r="H421" s="3" t="str">
        <f t="shared" si="6"/>
        <v/>
      </c>
    </row>
    <row r="422" spans="1:8">
      <c r="A422" s="3" t="s">
        <v>843</v>
      </c>
      <c r="B422" s="6" t="s">
        <v>844</v>
      </c>
      <c r="C422" s="23">
        <v>83</v>
      </c>
      <c r="D422" s="23">
        <v>83</v>
      </c>
      <c r="E422" s="26">
        <v>0.1</v>
      </c>
      <c r="F422" s="23">
        <f>Recommendations[[#This Row],[NASPO Price]]*(1-Recommendations[[#This Row],[Discount]])</f>
        <v>74.7</v>
      </c>
      <c r="G422" s="23">
        <v>83</v>
      </c>
      <c r="H422" s="3" t="str">
        <f t="shared" si="6"/>
        <v/>
      </c>
    </row>
    <row r="423" spans="1:8">
      <c r="A423" s="3" t="s">
        <v>845</v>
      </c>
      <c r="B423" s="6" t="s">
        <v>846</v>
      </c>
      <c r="C423" s="23">
        <v>655</v>
      </c>
      <c r="D423" s="23">
        <v>655</v>
      </c>
      <c r="E423" s="26">
        <v>0.1</v>
      </c>
      <c r="F423" s="23">
        <f>Recommendations[[#This Row],[NASPO Price]]*(1-Recommendations[[#This Row],[Discount]])</f>
        <v>589.5</v>
      </c>
      <c r="G423" s="23">
        <v>655</v>
      </c>
      <c r="H423" s="3" t="str">
        <f t="shared" si="6"/>
        <v/>
      </c>
    </row>
    <row r="424" spans="1:8">
      <c r="A424" s="3" t="s">
        <v>847</v>
      </c>
      <c r="B424" s="6" t="s">
        <v>848</v>
      </c>
      <c r="C424" s="23">
        <v>7307</v>
      </c>
      <c r="D424" s="23">
        <v>7307</v>
      </c>
      <c r="E424" s="26">
        <v>0.1</v>
      </c>
      <c r="F424" s="23">
        <f>Recommendations[[#This Row],[NASPO Price]]*(1-Recommendations[[#This Row],[Discount]])</f>
        <v>6576.3</v>
      </c>
      <c r="G424" s="23">
        <v>7307</v>
      </c>
      <c r="H424" s="3" t="str">
        <f t="shared" si="6"/>
        <v/>
      </c>
    </row>
    <row r="425" spans="1:8">
      <c r="A425" s="3" t="s">
        <v>849</v>
      </c>
      <c r="B425" s="6" t="s">
        <v>850</v>
      </c>
      <c r="C425" s="23">
        <v>5066</v>
      </c>
      <c r="D425" s="23">
        <v>5066</v>
      </c>
      <c r="E425" s="26">
        <v>0.1</v>
      </c>
      <c r="F425" s="23">
        <f>Recommendations[[#This Row],[NASPO Price]]*(1-Recommendations[[#This Row],[Discount]])</f>
        <v>4559.4000000000005</v>
      </c>
      <c r="G425" s="23">
        <v>5066</v>
      </c>
      <c r="H425" s="3" t="str">
        <f t="shared" si="6"/>
        <v/>
      </c>
    </row>
    <row r="426" spans="1:8" ht="30">
      <c r="A426" s="3" t="s">
        <v>851</v>
      </c>
      <c r="B426" s="6" t="s">
        <v>852</v>
      </c>
      <c r="C426" s="23">
        <v>10003</v>
      </c>
      <c r="D426" s="23">
        <v>10003</v>
      </c>
      <c r="E426" s="26">
        <v>0.1</v>
      </c>
      <c r="F426" s="23">
        <f>Recommendations[[#This Row],[NASPO Price]]*(1-Recommendations[[#This Row],[Discount]])</f>
        <v>9002.7000000000007</v>
      </c>
      <c r="G426" s="23">
        <v>10003</v>
      </c>
      <c r="H426" s="3" t="str">
        <f t="shared" si="6"/>
        <v/>
      </c>
    </row>
    <row r="427" spans="1:8" ht="30">
      <c r="A427" s="3" t="s">
        <v>853</v>
      </c>
      <c r="B427" s="6" t="s">
        <v>854</v>
      </c>
      <c r="C427" s="23">
        <v>2537</v>
      </c>
      <c r="D427" s="23">
        <v>2537</v>
      </c>
      <c r="E427" s="26">
        <v>0.1</v>
      </c>
      <c r="F427" s="23">
        <f>Recommendations[[#This Row],[NASPO Price]]*(1-Recommendations[[#This Row],[Discount]])</f>
        <v>2283.3000000000002</v>
      </c>
      <c r="G427" s="23">
        <v>2537</v>
      </c>
      <c r="H427" s="3" t="str">
        <f t="shared" si="6"/>
        <v/>
      </c>
    </row>
    <row r="428" spans="1:8">
      <c r="A428" s="3" t="s">
        <v>855</v>
      </c>
      <c r="B428" s="6" t="s">
        <v>856</v>
      </c>
      <c r="C428" s="23">
        <v>1618</v>
      </c>
      <c r="D428" s="23">
        <v>1618</v>
      </c>
      <c r="E428" s="26">
        <v>0.1</v>
      </c>
      <c r="F428" s="23">
        <f>Recommendations[[#This Row],[NASPO Price]]*(1-Recommendations[[#This Row],[Discount]])</f>
        <v>1456.2</v>
      </c>
      <c r="G428" s="23">
        <v>1618</v>
      </c>
      <c r="H428" s="3" t="str">
        <f t="shared" si="6"/>
        <v/>
      </c>
    </row>
    <row r="429" spans="1:8">
      <c r="A429" s="3" t="s">
        <v>857</v>
      </c>
      <c r="B429" s="6" t="s">
        <v>858</v>
      </c>
      <c r="C429" s="23">
        <v>6203</v>
      </c>
      <c r="D429" s="23">
        <v>6203</v>
      </c>
      <c r="E429" s="26">
        <v>0.1</v>
      </c>
      <c r="F429" s="23">
        <f>Recommendations[[#This Row],[NASPO Price]]*(1-Recommendations[[#This Row],[Discount]])</f>
        <v>5582.7</v>
      </c>
      <c r="G429" s="23">
        <v>6203</v>
      </c>
      <c r="H429" s="3" t="str">
        <f t="shared" si="6"/>
        <v/>
      </c>
    </row>
    <row r="430" spans="1:8">
      <c r="A430" s="3" t="s">
        <v>859</v>
      </c>
      <c r="B430" s="6" t="s">
        <v>860</v>
      </c>
      <c r="C430" s="23">
        <v>3665</v>
      </c>
      <c r="D430" s="23">
        <v>3665</v>
      </c>
      <c r="E430" s="26">
        <v>0.1</v>
      </c>
      <c r="F430" s="23">
        <f>Recommendations[[#This Row],[NASPO Price]]*(1-Recommendations[[#This Row],[Discount]])</f>
        <v>3298.5</v>
      </c>
      <c r="G430" s="23">
        <v>3665</v>
      </c>
      <c r="H430" s="3" t="str">
        <f t="shared" si="6"/>
        <v/>
      </c>
    </row>
    <row r="431" spans="1:8">
      <c r="A431" s="3" t="s">
        <v>861</v>
      </c>
      <c r="B431" s="6" t="s">
        <v>862</v>
      </c>
      <c r="C431" s="23">
        <v>7607</v>
      </c>
      <c r="D431" s="23">
        <v>7607</v>
      </c>
      <c r="E431" s="26">
        <v>0.1</v>
      </c>
      <c r="F431" s="23">
        <f>Recommendations[[#This Row],[NASPO Price]]*(1-Recommendations[[#This Row],[Discount]])</f>
        <v>6846.3</v>
      </c>
      <c r="G431" s="23">
        <v>7607</v>
      </c>
      <c r="H431" s="3" t="str">
        <f t="shared" si="6"/>
        <v/>
      </c>
    </row>
    <row r="432" spans="1:8">
      <c r="A432" s="3" t="s">
        <v>863</v>
      </c>
      <c r="B432" s="6" t="s">
        <v>864</v>
      </c>
      <c r="C432" s="23">
        <v>4147</v>
      </c>
      <c r="D432" s="23">
        <v>4147</v>
      </c>
      <c r="E432" s="26">
        <v>0.1</v>
      </c>
      <c r="F432" s="23">
        <f>Recommendations[[#This Row],[NASPO Price]]*(1-Recommendations[[#This Row],[Discount]])</f>
        <v>3732.3</v>
      </c>
      <c r="G432" s="23">
        <v>4147</v>
      </c>
      <c r="H432" s="3" t="str">
        <f t="shared" si="6"/>
        <v/>
      </c>
    </row>
    <row r="433" spans="1:8">
      <c r="A433" s="3" t="s">
        <v>865</v>
      </c>
      <c r="B433" s="6" t="s">
        <v>866</v>
      </c>
      <c r="C433" s="23">
        <v>7741</v>
      </c>
      <c r="D433" s="23">
        <v>7741</v>
      </c>
      <c r="E433" s="26">
        <v>0.1</v>
      </c>
      <c r="F433" s="23">
        <f>Recommendations[[#This Row],[NASPO Price]]*(1-Recommendations[[#This Row],[Discount]])</f>
        <v>6966.9000000000005</v>
      </c>
      <c r="G433" s="23">
        <v>7741</v>
      </c>
      <c r="H433" s="3" t="str">
        <f t="shared" si="6"/>
        <v/>
      </c>
    </row>
    <row r="434" spans="1:8">
      <c r="A434" s="3" t="s">
        <v>867</v>
      </c>
      <c r="B434" s="6" t="s">
        <v>868</v>
      </c>
      <c r="C434" s="23">
        <v>6867</v>
      </c>
      <c r="D434" s="23">
        <v>6867</v>
      </c>
      <c r="E434" s="26">
        <v>0.1</v>
      </c>
      <c r="F434" s="23">
        <f>Recommendations[[#This Row],[NASPO Price]]*(1-Recommendations[[#This Row],[Discount]])</f>
        <v>6180.3</v>
      </c>
      <c r="G434" s="23">
        <v>6867</v>
      </c>
      <c r="H434" s="3" t="str">
        <f t="shared" si="6"/>
        <v/>
      </c>
    </row>
    <row r="435" spans="1:8">
      <c r="A435" s="3" t="s">
        <v>869</v>
      </c>
      <c r="B435" s="6" t="s">
        <v>870</v>
      </c>
      <c r="C435" s="23">
        <v>344</v>
      </c>
      <c r="D435" s="23">
        <v>344</v>
      </c>
      <c r="E435" s="26">
        <v>0.1</v>
      </c>
      <c r="F435" s="23">
        <f>Recommendations[[#This Row],[NASPO Price]]*(1-Recommendations[[#This Row],[Discount]])</f>
        <v>309.60000000000002</v>
      </c>
      <c r="G435" s="23">
        <v>344</v>
      </c>
      <c r="H435" s="3" t="str">
        <f t="shared" si="6"/>
        <v/>
      </c>
    </row>
    <row r="436" spans="1:8">
      <c r="A436" s="3" t="s">
        <v>871</v>
      </c>
      <c r="B436" s="6" t="s">
        <v>872</v>
      </c>
      <c r="C436" s="23">
        <v>7741</v>
      </c>
      <c r="D436" s="23">
        <v>7741</v>
      </c>
      <c r="E436" s="26">
        <v>0.1</v>
      </c>
      <c r="F436" s="23">
        <f>Recommendations[[#This Row],[NASPO Price]]*(1-Recommendations[[#This Row],[Discount]])</f>
        <v>6966.9000000000005</v>
      </c>
      <c r="G436" s="23">
        <v>7741</v>
      </c>
      <c r="H436" s="3" t="str">
        <f t="shared" si="6"/>
        <v/>
      </c>
    </row>
    <row r="437" spans="1:8">
      <c r="A437" s="3" t="s">
        <v>873</v>
      </c>
      <c r="B437" s="6" t="s">
        <v>874</v>
      </c>
      <c r="C437" s="23">
        <v>10287</v>
      </c>
      <c r="D437" s="23">
        <v>10287</v>
      </c>
      <c r="E437" s="26">
        <v>0.1</v>
      </c>
      <c r="F437" s="23">
        <f>Recommendations[[#This Row],[NASPO Price]]*(1-Recommendations[[#This Row],[Discount]])</f>
        <v>9258.3000000000011</v>
      </c>
      <c r="G437" s="23">
        <v>10287</v>
      </c>
      <c r="H437" s="3" t="str">
        <f t="shared" si="6"/>
        <v/>
      </c>
    </row>
    <row r="438" spans="1:8">
      <c r="A438" s="3" t="s">
        <v>875</v>
      </c>
      <c r="B438" s="6" t="s">
        <v>876</v>
      </c>
      <c r="C438" s="23">
        <v>1746</v>
      </c>
      <c r="D438" s="23">
        <v>1746</v>
      </c>
      <c r="E438" s="26">
        <v>0.1</v>
      </c>
      <c r="F438" s="23">
        <f>Recommendations[[#This Row],[NASPO Price]]*(1-Recommendations[[#This Row],[Discount]])</f>
        <v>1571.4</v>
      </c>
      <c r="G438" s="23">
        <v>1746</v>
      </c>
      <c r="H438" s="3" t="str">
        <f t="shared" si="6"/>
        <v/>
      </c>
    </row>
    <row r="439" spans="1:8">
      <c r="A439" s="3" t="s">
        <v>877</v>
      </c>
      <c r="B439" s="6" t="s">
        <v>878</v>
      </c>
      <c r="C439" s="23">
        <v>10186</v>
      </c>
      <c r="D439" s="23">
        <v>10186</v>
      </c>
      <c r="E439" s="26">
        <v>0.1</v>
      </c>
      <c r="F439" s="23">
        <f>Recommendations[[#This Row],[NASPO Price]]*(1-Recommendations[[#This Row],[Discount]])</f>
        <v>9167.4</v>
      </c>
      <c r="G439" s="23">
        <v>10186</v>
      </c>
      <c r="H439" s="3" t="str">
        <f t="shared" si="6"/>
        <v/>
      </c>
    </row>
    <row r="440" spans="1:8">
      <c r="A440" s="3" t="s">
        <v>879</v>
      </c>
      <c r="B440" s="6" t="s">
        <v>880</v>
      </c>
      <c r="C440" s="23">
        <v>3340</v>
      </c>
      <c r="D440" s="23">
        <v>3340</v>
      </c>
      <c r="E440" s="26">
        <v>0.1</v>
      </c>
      <c r="F440" s="23">
        <f>Recommendations[[#This Row],[NASPO Price]]*(1-Recommendations[[#This Row],[Discount]])</f>
        <v>3006</v>
      </c>
      <c r="G440" s="23">
        <v>3340</v>
      </c>
      <c r="H440" s="3" t="str">
        <f t="shared" si="6"/>
        <v/>
      </c>
    </row>
    <row r="441" spans="1:8">
      <c r="A441" s="3" t="s">
        <v>881</v>
      </c>
      <c r="B441" s="6" t="s">
        <v>882</v>
      </c>
      <c r="C441" s="23">
        <v>0</v>
      </c>
      <c r="D441" s="23">
        <v>0</v>
      </c>
      <c r="E441" s="26">
        <v>0.1</v>
      </c>
      <c r="F441" s="23">
        <f>Recommendations[[#This Row],[NASPO Price]]*(1-Recommendations[[#This Row],[Discount]])</f>
        <v>0</v>
      </c>
      <c r="G441" s="23">
        <v>0</v>
      </c>
      <c r="H441" s="3" t="str">
        <f t="shared" si="6"/>
        <v/>
      </c>
    </row>
    <row r="442" spans="1:8">
      <c r="A442" s="3" t="s">
        <v>883</v>
      </c>
      <c r="B442" s="6" t="s">
        <v>884</v>
      </c>
      <c r="C442" s="23">
        <v>5719</v>
      </c>
      <c r="D442" s="23">
        <v>5719</v>
      </c>
      <c r="E442" s="26">
        <v>0.1</v>
      </c>
      <c r="F442" s="23">
        <f>Recommendations[[#This Row],[NASPO Price]]*(1-Recommendations[[#This Row],[Discount]])</f>
        <v>5147.1000000000004</v>
      </c>
      <c r="G442" s="23">
        <v>5719</v>
      </c>
      <c r="H442" s="3" t="str">
        <f t="shared" si="6"/>
        <v/>
      </c>
    </row>
    <row r="443" spans="1:8">
      <c r="A443" s="3" t="s">
        <v>885</v>
      </c>
      <c r="B443" s="6" t="s">
        <v>886</v>
      </c>
      <c r="C443" s="23">
        <v>1148</v>
      </c>
      <c r="D443" s="23">
        <v>1148</v>
      </c>
      <c r="E443" s="26">
        <v>0.1</v>
      </c>
      <c r="F443" s="23">
        <f>Recommendations[[#This Row],[NASPO Price]]*(1-Recommendations[[#This Row],[Discount]])</f>
        <v>1033.2</v>
      </c>
      <c r="G443" s="23">
        <v>1148</v>
      </c>
      <c r="H443" s="3" t="str">
        <f t="shared" si="6"/>
        <v/>
      </c>
    </row>
    <row r="444" spans="1:8">
      <c r="A444" s="3" t="s">
        <v>887</v>
      </c>
      <c r="B444" s="6" t="s">
        <v>888</v>
      </c>
      <c r="C444" s="23">
        <v>4706</v>
      </c>
      <c r="D444" s="23">
        <v>4706</v>
      </c>
      <c r="E444" s="26">
        <v>0.1</v>
      </c>
      <c r="F444" s="23">
        <f>Recommendations[[#This Row],[NASPO Price]]*(1-Recommendations[[#This Row],[Discount]])</f>
        <v>4235.4000000000005</v>
      </c>
      <c r="G444" s="23">
        <v>4706</v>
      </c>
      <c r="H444" s="3" t="str">
        <f t="shared" si="6"/>
        <v/>
      </c>
    </row>
    <row r="445" spans="1:8">
      <c r="A445" s="3" t="s">
        <v>889</v>
      </c>
      <c r="B445" s="6" t="s">
        <v>890</v>
      </c>
      <c r="C445" s="23">
        <v>3753</v>
      </c>
      <c r="D445" s="23">
        <v>3753</v>
      </c>
      <c r="E445" s="26">
        <v>0.1</v>
      </c>
      <c r="F445" s="23">
        <f>Recommendations[[#This Row],[NASPO Price]]*(1-Recommendations[[#This Row],[Discount]])</f>
        <v>3377.7000000000003</v>
      </c>
      <c r="G445" s="23">
        <v>3753</v>
      </c>
      <c r="H445" s="3" t="str">
        <f t="shared" si="6"/>
        <v/>
      </c>
    </row>
    <row r="446" spans="1:8">
      <c r="A446" s="3" t="s">
        <v>891</v>
      </c>
      <c r="B446" s="6" t="s">
        <v>892</v>
      </c>
      <c r="C446" s="23">
        <v>6765</v>
      </c>
      <c r="D446" s="23">
        <v>6765</v>
      </c>
      <c r="E446" s="26">
        <v>0.1</v>
      </c>
      <c r="F446" s="23">
        <f>Recommendations[[#This Row],[NASPO Price]]*(1-Recommendations[[#This Row],[Discount]])</f>
        <v>6088.5</v>
      </c>
      <c r="G446" s="23">
        <v>6765</v>
      </c>
      <c r="H446" s="3" t="str">
        <f t="shared" si="6"/>
        <v/>
      </c>
    </row>
    <row r="447" spans="1:8">
      <c r="A447" s="3" t="s">
        <v>893</v>
      </c>
      <c r="B447" s="6" t="s">
        <v>894</v>
      </c>
      <c r="C447" s="23">
        <v>3661</v>
      </c>
      <c r="D447" s="23">
        <v>3661</v>
      </c>
      <c r="E447" s="26">
        <v>0.1</v>
      </c>
      <c r="F447" s="23">
        <f>Recommendations[[#This Row],[NASPO Price]]*(1-Recommendations[[#This Row],[Discount]])</f>
        <v>3294.9</v>
      </c>
      <c r="G447" s="23">
        <v>3661</v>
      </c>
      <c r="H447" s="3" t="str">
        <f t="shared" si="6"/>
        <v/>
      </c>
    </row>
    <row r="448" spans="1:8">
      <c r="A448" s="3" t="s">
        <v>895</v>
      </c>
      <c r="B448" s="6" t="s">
        <v>896</v>
      </c>
      <c r="C448" s="23">
        <v>4759</v>
      </c>
      <c r="D448" s="23">
        <v>4759</v>
      </c>
      <c r="E448" s="26">
        <v>0.1</v>
      </c>
      <c r="F448" s="23">
        <f>Recommendations[[#This Row],[NASPO Price]]*(1-Recommendations[[#This Row],[Discount]])</f>
        <v>4283.1000000000004</v>
      </c>
      <c r="G448" s="23">
        <v>4759</v>
      </c>
      <c r="H448" s="3" t="str">
        <f t="shared" si="6"/>
        <v/>
      </c>
    </row>
    <row r="449" spans="1:8">
      <c r="A449" s="3" t="s">
        <v>897</v>
      </c>
      <c r="B449" s="6" t="s">
        <v>898</v>
      </c>
      <c r="C449" s="23">
        <v>8046</v>
      </c>
      <c r="D449" s="23">
        <v>8046</v>
      </c>
      <c r="E449" s="26">
        <v>0.1</v>
      </c>
      <c r="F449" s="23">
        <f>Recommendations[[#This Row],[NASPO Price]]*(1-Recommendations[[#This Row],[Discount]])</f>
        <v>7241.4000000000005</v>
      </c>
      <c r="G449" s="23">
        <v>8046</v>
      </c>
      <c r="H449" s="3" t="str">
        <f t="shared" si="6"/>
        <v/>
      </c>
    </row>
    <row r="450" spans="1:8">
      <c r="A450" s="3" t="s">
        <v>899</v>
      </c>
      <c r="B450" s="6" t="s">
        <v>900</v>
      </c>
      <c r="C450" s="23">
        <v>7607</v>
      </c>
      <c r="D450" s="23">
        <v>7607</v>
      </c>
      <c r="E450" s="26">
        <v>0.1</v>
      </c>
      <c r="F450" s="23">
        <f>Recommendations[[#This Row],[NASPO Price]]*(1-Recommendations[[#This Row],[Discount]])</f>
        <v>6846.3</v>
      </c>
      <c r="G450" s="23">
        <v>7607</v>
      </c>
      <c r="H450" s="3" t="str">
        <f t="shared" ref="H450:H513" si="7">IF(D450="New","New Part",IF(C450&lt;D450,"Price Decrease",IF(C450&gt;D450,"Price Increase","")))</f>
        <v/>
      </c>
    </row>
    <row r="451" spans="1:8">
      <c r="A451" s="3" t="s">
        <v>901</v>
      </c>
      <c r="B451" s="6" t="s">
        <v>902</v>
      </c>
      <c r="C451" s="23">
        <v>8503</v>
      </c>
      <c r="D451" s="23">
        <v>8503</v>
      </c>
      <c r="E451" s="26">
        <v>0.1</v>
      </c>
      <c r="F451" s="23">
        <f>Recommendations[[#This Row],[NASPO Price]]*(1-Recommendations[[#This Row],[Discount]])</f>
        <v>7652.7</v>
      </c>
      <c r="G451" s="23">
        <v>8503</v>
      </c>
      <c r="H451" s="3" t="str">
        <f t="shared" si="7"/>
        <v/>
      </c>
    </row>
    <row r="452" spans="1:8">
      <c r="A452" s="3" t="s">
        <v>903</v>
      </c>
      <c r="B452" s="6" t="s">
        <v>904</v>
      </c>
      <c r="C452" s="23">
        <v>963</v>
      </c>
      <c r="D452" s="23">
        <v>963</v>
      </c>
      <c r="E452" s="26">
        <v>0.1</v>
      </c>
      <c r="F452" s="23">
        <f>Recommendations[[#This Row],[NASPO Price]]*(1-Recommendations[[#This Row],[Discount]])</f>
        <v>866.7</v>
      </c>
      <c r="G452" s="23">
        <v>963</v>
      </c>
      <c r="H452" s="3" t="str">
        <f t="shared" si="7"/>
        <v/>
      </c>
    </row>
    <row r="453" spans="1:8">
      <c r="A453" s="3" t="s">
        <v>905</v>
      </c>
      <c r="B453" s="6" t="s">
        <v>906</v>
      </c>
      <c r="C453" s="23">
        <v>2756</v>
      </c>
      <c r="D453" s="23">
        <v>2756</v>
      </c>
      <c r="E453" s="26">
        <v>0.1</v>
      </c>
      <c r="F453" s="23">
        <f>Recommendations[[#This Row],[NASPO Price]]*(1-Recommendations[[#This Row],[Discount]])</f>
        <v>2480.4</v>
      </c>
      <c r="G453" s="23">
        <v>2756</v>
      </c>
      <c r="H453" s="3" t="str">
        <f t="shared" si="7"/>
        <v/>
      </c>
    </row>
    <row r="454" spans="1:8">
      <c r="A454" s="3" t="s">
        <v>907</v>
      </c>
      <c r="B454" s="6" t="s">
        <v>908</v>
      </c>
      <c r="C454" s="23">
        <v>2756</v>
      </c>
      <c r="D454" s="23">
        <v>2756</v>
      </c>
      <c r="E454" s="26">
        <v>0.1</v>
      </c>
      <c r="F454" s="23">
        <f>Recommendations[[#This Row],[NASPO Price]]*(1-Recommendations[[#This Row],[Discount]])</f>
        <v>2480.4</v>
      </c>
      <c r="G454" s="23">
        <v>2756</v>
      </c>
      <c r="H454" s="3" t="str">
        <f t="shared" si="7"/>
        <v/>
      </c>
    </row>
    <row r="455" spans="1:8">
      <c r="A455" s="3" t="s">
        <v>909</v>
      </c>
      <c r="B455" s="6" t="s">
        <v>910</v>
      </c>
      <c r="C455" s="23">
        <v>2756</v>
      </c>
      <c r="D455" s="23">
        <v>2756</v>
      </c>
      <c r="E455" s="26">
        <v>0.1</v>
      </c>
      <c r="F455" s="23">
        <f>Recommendations[[#This Row],[NASPO Price]]*(1-Recommendations[[#This Row],[Discount]])</f>
        <v>2480.4</v>
      </c>
      <c r="G455" s="23">
        <v>2756</v>
      </c>
      <c r="H455" s="3" t="str">
        <f t="shared" si="7"/>
        <v/>
      </c>
    </row>
    <row r="456" spans="1:8">
      <c r="A456" s="3" t="s">
        <v>911</v>
      </c>
      <c r="B456" s="6" t="s">
        <v>69</v>
      </c>
      <c r="C456" s="23">
        <v>4307</v>
      </c>
      <c r="D456" s="23">
        <v>4307</v>
      </c>
      <c r="E456" s="26">
        <v>0.1</v>
      </c>
      <c r="F456" s="23">
        <f>Recommendations[[#This Row],[NASPO Price]]*(1-Recommendations[[#This Row],[Discount]])</f>
        <v>3876.3</v>
      </c>
      <c r="G456" s="23">
        <v>4307</v>
      </c>
      <c r="H456" s="3" t="str">
        <f t="shared" si="7"/>
        <v/>
      </c>
    </row>
    <row r="457" spans="1:8">
      <c r="A457" s="3" t="s">
        <v>912</v>
      </c>
      <c r="B457" s="6" t="s">
        <v>73</v>
      </c>
      <c r="C457" s="23">
        <v>2756</v>
      </c>
      <c r="D457" s="23">
        <v>2756</v>
      </c>
      <c r="E457" s="26">
        <v>0.1</v>
      </c>
      <c r="F457" s="23">
        <f>Recommendations[[#This Row],[NASPO Price]]*(1-Recommendations[[#This Row],[Discount]])</f>
        <v>2480.4</v>
      </c>
      <c r="G457" s="23">
        <v>2756</v>
      </c>
      <c r="H457" s="3" t="str">
        <f t="shared" si="7"/>
        <v/>
      </c>
    </row>
    <row r="458" spans="1:8" ht="30">
      <c r="A458" s="3" t="s">
        <v>913</v>
      </c>
      <c r="B458" s="6" t="s">
        <v>914</v>
      </c>
      <c r="C458" s="23">
        <v>3340</v>
      </c>
      <c r="D458" s="23">
        <v>3340</v>
      </c>
      <c r="E458" s="26">
        <v>0.1</v>
      </c>
      <c r="F458" s="23">
        <f>Recommendations[[#This Row],[NASPO Price]]*(1-Recommendations[[#This Row],[Discount]])</f>
        <v>3006</v>
      </c>
      <c r="G458" s="23">
        <v>3340</v>
      </c>
      <c r="H458" s="3" t="str">
        <f t="shared" si="7"/>
        <v/>
      </c>
    </row>
    <row r="459" spans="1:8">
      <c r="A459" s="3" t="s">
        <v>915</v>
      </c>
      <c r="B459" s="6" t="s">
        <v>916</v>
      </c>
      <c r="C459" s="23">
        <v>3531</v>
      </c>
      <c r="D459" s="23">
        <v>3531</v>
      </c>
      <c r="E459" s="26">
        <v>0.1</v>
      </c>
      <c r="F459" s="23">
        <f>Recommendations[[#This Row],[NASPO Price]]*(1-Recommendations[[#This Row],[Discount]])</f>
        <v>3177.9</v>
      </c>
      <c r="G459" s="23">
        <v>3531</v>
      </c>
      <c r="H459" s="3" t="str">
        <f t="shared" si="7"/>
        <v/>
      </c>
    </row>
    <row r="460" spans="1:8">
      <c r="A460" s="3" t="s">
        <v>917</v>
      </c>
      <c r="B460" s="6" t="s">
        <v>918</v>
      </c>
      <c r="C460" s="23">
        <v>3531</v>
      </c>
      <c r="D460" s="23">
        <v>3531</v>
      </c>
      <c r="E460" s="26">
        <v>0.1</v>
      </c>
      <c r="F460" s="23">
        <f>Recommendations[[#This Row],[NASPO Price]]*(1-Recommendations[[#This Row],[Discount]])</f>
        <v>3177.9</v>
      </c>
      <c r="G460" s="23">
        <v>3531</v>
      </c>
      <c r="H460" s="3" t="str">
        <f t="shared" si="7"/>
        <v/>
      </c>
    </row>
    <row r="461" spans="1:8">
      <c r="A461" s="3" t="s">
        <v>919</v>
      </c>
      <c r="B461" s="6" t="s">
        <v>920</v>
      </c>
      <c r="C461" s="23">
        <v>2803</v>
      </c>
      <c r="D461" s="23">
        <v>2803</v>
      </c>
      <c r="E461" s="26">
        <v>0.1</v>
      </c>
      <c r="F461" s="23">
        <f>Recommendations[[#This Row],[NASPO Price]]*(1-Recommendations[[#This Row],[Discount]])</f>
        <v>2522.7000000000003</v>
      </c>
      <c r="G461" s="23">
        <v>2803</v>
      </c>
      <c r="H461" s="3" t="str">
        <f t="shared" si="7"/>
        <v/>
      </c>
    </row>
    <row r="462" spans="1:8">
      <c r="A462" s="3" t="s">
        <v>921</v>
      </c>
      <c r="B462" s="6" t="s">
        <v>922</v>
      </c>
      <c r="C462" s="23">
        <v>16904</v>
      </c>
      <c r="D462" s="23">
        <v>16904</v>
      </c>
      <c r="E462" s="26">
        <v>0.1</v>
      </c>
      <c r="F462" s="23">
        <f>Recommendations[[#This Row],[NASPO Price]]*(1-Recommendations[[#This Row],[Discount]])</f>
        <v>15213.6</v>
      </c>
      <c r="G462" s="23">
        <v>16904</v>
      </c>
      <c r="H462" s="3" t="str">
        <f t="shared" si="7"/>
        <v/>
      </c>
    </row>
    <row r="463" spans="1:8">
      <c r="A463" s="3" t="s">
        <v>923</v>
      </c>
      <c r="B463" s="6" t="s">
        <v>924</v>
      </c>
      <c r="C463" s="23">
        <v>21171</v>
      </c>
      <c r="D463" s="23">
        <v>21171</v>
      </c>
      <c r="E463" s="26">
        <v>0.1</v>
      </c>
      <c r="F463" s="23">
        <f>Recommendations[[#This Row],[NASPO Price]]*(1-Recommendations[[#This Row],[Discount]])</f>
        <v>19053.900000000001</v>
      </c>
      <c r="G463" s="23">
        <v>21171</v>
      </c>
      <c r="H463" s="3" t="str">
        <f t="shared" si="7"/>
        <v/>
      </c>
    </row>
    <row r="464" spans="1:8">
      <c r="A464" s="3" t="s">
        <v>925</v>
      </c>
      <c r="B464" s="6" t="s">
        <v>926</v>
      </c>
      <c r="C464" s="23">
        <v>10438</v>
      </c>
      <c r="D464" s="23">
        <v>10438</v>
      </c>
      <c r="E464" s="26">
        <v>0.1</v>
      </c>
      <c r="F464" s="23">
        <f>Recommendations[[#This Row],[NASPO Price]]*(1-Recommendations[[#This Row],[Discount]])</f>
        <v>9394.2000000000007</v>
      </c>
      <c r="G464" s="23">
        <v>10438</v>
      </c>
      <c r="H464" s="3" t="str">
        <f t="shared" si="7"/>
        <v/>
      </c>
    </row>
    <row r="465" spans="1:8">
      <c r="A465" s="3" t="s">
        <v>927</v>
      </c>
      <c r="B465" s="6" t="s">
        <v>928</v>
      </c>
      <c r="C465" s="23">
        <v>40608</v>
      </c>
      <c r="D465" s="23">
        <v>40608</v>
      </c>
      <c r="E465" s="26">
        <v>0.1</v>
      </c>
      <c r="F465" s="23">
        <f>Recommendations[[#This Row],[NASPO Price]]*(1-Recommendations[[#This Row],[Discount]])</f>
        <v>36547.200000000004</v>
      </c>
      <c r="G465" s="23">
        <v>40608</v>
      </c>
      <c r="H465" s="3" t="str">
        <f t="shared" si="7"/>
        <v/>
      </c>
    </row>
    <row r="466" spans="1:8">
      <c r="A466" s="3" t="s">
        <v>929</v>
      </c>
      <c r="B466" s="6" t="s">
        <v>930</v>
      </c>
      <c r="C466" s="23">
        <v>30179</v>
      </c>
      <c r="D466" s="23">
        <v>30179</v>
      </c>
      <c r="E466" s="26">
        <v>0.1</v>
      </c>
      <c r="F466" s="23">
        <f>Recommendations[[#This Row],[NASPO Price]]*(1-Recommendations[[#This Row],[Discount]])</f>
        <v>27161.100000000002</v>
      </c>
      <c r="G466" s="23">
        <v>30179</v>
      </c>
      <c r="H466" s="3" t="str">
        <f t="shared" si="7"/>
        <v/>
      </c>
    </row>
    <row r="467" spans="1:8">
      <c r="A467" s="3" t="s">
        <v>931</v>
      </c>
      <c r="B467" s="6" t="s">
        <v>932</v>
      </c>
      <c r="C467" s="23">
        <v>20583</v>
      </c>
      <c r="D467" s="23">
        <v>20583</v>
      </c>
      <c r="E467" s="26">
        <v>0.1</v>
      </c>
      <c r="F467" s="23">
        <f>Recommendations[[#This Row],[NASPO Price]]*(1-Recommendations[[#This Row],[Discount]])</f>
        <v>18524.7</v>
      </c>
      <c r="G467" s="23">
        <v>20583</v>
      </c>
      <c r="H467" s="3" t="str">
        <f t="shared" si="7"/>
        <v/>
      </c>
    </row>
    <row r="468" spans="1:8">
      <c r="A468" s="3" t="s">
        <v>933</v>
      </c>
      <c r="B468" s="6" t="s">
        <v>934</v>
      </c>
      <c r="C468" s="23">
        <v>17146</v>
      </c>
      <c r="D468" s="23">
        <v>17146</v>
      </c>
      <c r="E468" s="26">
        <v>0.1</v>
      </c>
      <c r="F468" s="23">
        <f>Recommendations[[#This Row],[NASPO Price]]*(1-Recommendations[[#This Row],[Discount]])</f>
        <v>15431.4</v>
      </c>
      <c r="G468" s="23">
        <v>17146</v>
      </c>
      <c r="H468" s="3" t="str">
        <f t="shared" si="7"/>
        <v/>
      </c>
    </row>
    <row r="469" spans="1:8">
      <c r="A469" s="3" t="s">
        <v>935</v>
      </c>
      <c r="B469" s="6" t="s">
        <v>936</v>
      </c>
      <c r="C469" s="23">
        <v>11436</v>
      </c>
      <c r="D469" s="23">
        <v>11436</v>
      </c>
      <c r="E469" s="26">
        <v>0.1</v>
      </c>
      <c r="F469" s="23">
        <f>Recommendations[[#This Row],[NASPO Price]]*(1-Recommendations[[#This Row],[Discount]])</f>
        <v>10292.4</v>
      </c>
      <c r="G469" s="23">
        <v>11436</v>
      </c>
      <c r="H469" s="3" t="str">
        <f t="shared" si="7"/>
        <v/>
      </c>
    </row>
    <row r="470" spans="1:8">
      <c r="A470" s="3" t="s">
        <v>937</v>
      </c>
      <c r="B470" s="6" t="s">
        <v>938</v>
      </c>
      <c r="C470" s="23">
        <v>33294</v>
      </c>
      <c r="D470" s="23">
        <v>33294</v>
      </c>
      <c r="E470" s="26">
        <v>0.1</v>
      </c>
      <c r="F470" s="23">
        <f>Recommendations[[#This Row],[NASPO Price]]*(1-Recommendations[[#This Row],[Discount]])</f>
        <v>29964.600000000002</v>
      </c>
      <c r="G470" s="23">
        <v>33294</v>
      </c>
      <c r="H470" s="3" t="str">
        <f t="shared" si="7"/>
        <v/>
      </c>
    </row>
    <row r="471" spans="1:8">
      <c r="A471" s="3" t="s">
        <v>939</v>
      </c>
      <c r="B471" s="6" t="s">
        <v>940</v>
      </c>
      <c r="C471" s="23">
        <v>3108</v>
      </c>
      <c r="D471" s="23">
        <v>3108</v>
      </c>
      <c r="E471" s="26">
        <v>0.1</v>
      </c>
      <c r="F471" s="23">
        <f>Recommendations[[#This Row],[NASPO Price]]*(1-Recommendations[[#This Row],[Discount]])</f>
        <v>2797.2000000000003</v>
      </c>
      <c r="G471" s="23">
        <v>3108</v>
      </c>
      <c r="H471" s="3" t="str">
        <f t="shared" si="7"/>
        <v/>
      </c>
    </row>
    <row r="472" spans="1:8">
      <c r="A472" s="3" t="s">
        <v>941</v>
      </c>
      <c r="B472" s="6" t="s">
        <v>942</v>
      </c>
      <c r="C472" s="23">
        <v>3784</v>
      </c>
      <c r="D472" s="23">
        <v>3784</v>
      </c>
      <c r="E472" s="26">
        <v>0.1</v>
      </c>
      <c r="F472" s="23">
        <f>Recommendations[[#This Row],[NASPO Price]]*(1-Recommendations[[#This Row],[Discount]])</f>
        <v>3405.6</v>
      </c>
      <c r="G472" s="23">
        <v>3784</v>
      </c>
      <c r="H472" s="3" t="str">
        <f t="shared" si="7"/>
        <v/>
      </c>
    </row>
    <row r="473" spans="1:8">
      <c r="A473" s="3" t="s">
        <v>943</v>
      </c>
      <c r="B473" s="6" t="s">
        <v>944</v>
      </c>
      <c r="C473" s="23">
        <v>4484</v>
      </c>
      <c r="D473" s="23">
        <v>4484</v>
      </c>
      <c r="E473" s="26">
        <v>0.1</v>
      </c>
      <c r="F473" s="23">
        <f>Recommendations[[#This Row],[NASPO Price]]*(1-Recommendations[[#This Row],[Discount]])</f>
        <v>4035.6</v>
      </c>
      <c r="G473" s="23">
        <v>4484</v>
      </c>
      <c r="H473" s="3" t="str">
        <f t="shared" si="7"/>
        <v/>
      </c>
    </row>
    <row r="474" spans="1:8">
      <c r="A474" s="3" t="s">
        <v>945</v>
      </c>
      <c r="B474" s="6" t="s">
        <v>946</v>
      </c>
      <c r="C474" s="23">
        <v>484</v>
      </c>
      <c r="D474" s="23">
        <v>484</v>
      </c>
      <c r="E474" s="26">
        <v>0.1</v>
      </c>
      <c r="F474" s="23">
        <f>Recommendations[[#This Row],[NASPO Price]]*(1-Recommendations[[#This Row],[Discount]])</f>
        <v>435.6</v>
      </c>
      <c r="G474" s="23">
        <v>484</v>
      </c>
      <c r="H474" s="3" t="str">
        <f t="shared" si="7"/>
        <v/>
      </c>
    </row>
    <row r="475" spans="1:8">
      <c r="A475" s="3" t="s">
        <v>947</v>
      </c>
      <c r="B475" s="6" t="s">
        <v>948</v>
      </c>
      <c r="C475" s="23">
        <v>15646</v>
      </c>
      <c r="D475" s="23">
        <v>15646</v>
      </c>
      <c r="E475" s="26">
        <v>0.1</v>
      </c>
      <c r="F475" s="23">
        <f>Recommendations[[#This Row],[NASPO Price]]*(1-Recommendations[[#This Row],[Discount]])</f>
        <v>14081.4</v>
      </c>
      <c r="G475" s="23">
        <v>15646</v>
      </c>
      <c r="H475" s="3" t="str">
        <f t="shared" si="7"/>
        <v/>
      </c>
    </row>
    <row r="476" spans="1:8">
      <c r="A476" s="3" t="s">
        <v>949</v>
      </c>
      <c r="B476" s="6" t="s">
        <v>950</v>
      </c>
      <c r="C476" s="23">
        <v>4147</v>
      </c>
      <c r="D476" s="23">
        <v>4147</v>
      </c>
      <c r="E476" s="26">
        <v>0.1</v>
      </c>
      <c r="F476" s="23">
        <f>Recommendations[[#This Row],[NASPO Price]]*(1-Recommendations[[#This Row],[Discount]])</f>
        <v>3732.3</v>
      </c>
      <c r="G476" s="23">
        <v>4147</v>
      </c>
      <c r="H476" s="3" t="str">
        <f t="shared" si="7"/>
        <v/>
      </c>
    </row>
    <row r="477" spans="1:8">
      <c r="A477" s="3" t="s">
        <v>951</v>
      </c>
      <c r="B477" s="6" t="s">
        <v>952</v>
      </c>
      <c r="C477" s="23">
        <v>14558</v>
      </c>
      <c r="D477" s="23">
        <v>14558</v>
      </c>
      <c r="E477" s="26">
        <v>0.1</v>
      </c>
      <c r="F477" s="23">
        <f>Recommendations[[#This Row],[NASPO Price]]*(1-Recommendations[[#This Row],[Discount]])</f>
        <v>13102.2</v>
      </c>
      <c r="G477" s="23">
        <v>14558</v>
      </c>
      <c r="H477" s="3" t="str">
        <f t="shared" si="7"/>
        <v/>
      </c>
    </row>
    <row r="478" spans="1:8">
      <c r="A478" s="3" t="s">
        <v>953</v>
      </c>
      <c r="B478" s="6" t="s">
        <v>954</v>
      </c>
      <c r="C478" s="23">
        <v>9675</v>
      </c>
      <c r="D478" s="23">
        <v>9675</v>
      </c>
      <c r="E478" s="26">
        <v>0.1</v>
      </c>
      <c r="F478" s="23">
        <f>Recommendations[[#This Row],[NASPO Price]]*(1-Recommendations[[#This Row],[Discount]])</f>
        <v>8707.5</v>
      </c>
      <c r="G478" s="23">
        <v>9675</v>
      </c>
      <c r="H478" s="3" t="str">
        <f t="shared" si="7"/>
        <v/>
      </c>
    </row>
    <row r="479" spans="1:8">
      <c r="A479" s="3" t="s">
        <v>955</v>
      </c>
      <c r="B479" s="6" t="s">
        <v>956</v>
      </c>
      <c r="C479" s="23">
        <v>33294</v>
      </c>
      <c r="D479" s="23">
        <v>33294</v>
      </c>
      <c r="E479" s="26">
        <v>0.1</v>
      </c>
      <c r="F479" s="23">
        <f>Recommendations[[#This Row],[NASPO Price]]*(1-Recommendations[[#This Row],[Discount]])</f>
        <v>29964.600000000002</v>
      </c>
      <c r="G479" s="23">
        <v>33294</v>
      </c>
      <c r="H479" s="3" t="str">
        <f t="shared" si="7"/>
        <v/>
      </c>
    </row>
    <row r="480" spans="1:8">
      <c r="A480" s="3" t="s">
        <v>957</v>
      </c>
      <c r="B480" s="6" t="s">
        <v>958</v>
      </c>
      <c r="C480" s="23">
        <v>9675</v>
      </c>
      <c r="D480" s="23">
        <v>9675</v>
      </c>
      <c r="E480" s="26">
        <v>0.1</v>
      </c>
      <c r="F480" s="23">
        <f>Recommendations[[#This Row],[NASPO Price]]*(1-Recommendations[[#This Row],[Discount]])</f>
        <v>8707.5</v>
      </c>
      <c r="G480" s="23">
        <v>9675</v>
      </c>
      <c r="H480" s="3" t="str">
        <f t="shared" si="7"/>
        <v/>
      </c>
    </row>
    <row r="481" spans="1:8">
      <c r="A481" s="3" t="s">
        <v>959</v>
      </c>
      <c r="B481" s="6" t="s">
        <v>960</v>
      </c>
      <c r="C481" s="23">
        <v>86530</v>
      </c>
      <c r="D481" s="23">
        <v>86530</v>
      </c>
      <c r="E481" s="26">
        <v>0.1</v>
      </c>
      <c r="F481" s="23">
        <f>Recommendations[[#This Row],[NASPO Price]]*(1-Recommendations[[#This Row],[Discount]])</f>
        <v>77877</v>
      </c>
      <c r="G481" s="23">
        <v>86530</v>
      </c>
      <c r="H481" s="3" t="str">
        <f t="shared" si="7"/>
        <v/>
      </c>
    </row>
    <row r="482" spans="1:8">
      <c r="A482" s="3" t="s">
        <v>961</v>
      </c>
      <c r="B482" s="6" t="s">
        <v>962</v>
      </c>
      <c r="C482" s="23">
        <v>118100</v>
      </c>
      <c r="D482" s="23">
        <v>118100</v>
      </c>
      <c r="E482" s="26">
        <v>0.1</v>
      </c>
      <c r="F482" s="23">
        <f>Recommendations[[#This Row],[NASPO Price]]*(1-Recommendations[[#This Row],[Discount]])</f>
        <v>106290</v>
      </c>
      <c r="G482" s="23">
        <v>118100</v>
      </c>
      <c r="H482" s="3" t="str">
        <f t="shared" si="7"/>
        <v/>
      </c>
    </row>
    <row r="483" spans="1:8">
      <c r="A483" s="3" t="s">
        <v>963</v>
      </c>
      <c r="B483" s="6" t="s">
        <v>964</v>
      </c>
      <c r="C483" s="23">
        <v>168115</v>
      </c>
      <c r="D483" s="23">
        <v>168115</v>
      </c>
      <c r="E483" s="26">
        <v>0.1</v>
      </c>
      <c r="F483" s="23">
        <f>Recommendations[[#This Row],[NASPO Price]]*(1-Recommendations[[#This Row],[Discount]])</f>
        <v>151303.5</v>
      </c>
      <c r="G483" s="23">
        <v>168115</v>
      </c>
      <c r="H483" s="3" t="str">
        <f t="shared" si="7"/>
        <v/>
      </c>
    </row>
    <row r="484" spans="1:8">
      <c r="A484" s="3" t="s">
        <v>965</v>
      </c>
      <c r="B484" s="6" t="s">
        <v>966</v>
      </c>
      <c r="C484" s="23">
        <v>366619</v>
      </c>
      <c r="D484" s="23">
        <v>366619</v>
      </c>
      <c r="E484" s="26">
        <v>0.1</v>
      </c>
      <c r="F484" s="23">
        <f>Recommendations[[#This Row],[NASPO Price]]*(1-Recommendations[[#This Row],[Discount]])</f>
        <v>329957.10000000003</v>
      </c>
      <c r="G484" s="23">
        <v>366619</v>
      </c>
      <c r="H484" s="3" t="str">
        <f t="shared" si="7"/>
        <v/>
      </c>
    </row>
    <row r="485" spans="1:8">
      <c r="A485" s="3" t="s">
        <v>967</v>
      </c>
      <c r="B485" s="6" t="s">
        <v>968</v>
      </c>
      <c r="C485" s="23">
        <v>10847</v>
      </c>
      <c r="D485" s="23">
        <v>10847</v>
      </c>
      <c r="E485" s="26">
        <v>0.1</v>
      </c>
      <c r="F485" s="23">
        <f>Recommendations[[#This Row],[NASPO Price]]*(1-Recommendations[[#This Row],[Discount]])</f>
        <v>9762.3000000000011</v>
      </c>
      <c r="G485" s="23">
        <v>10847</v>
      </c>
      <c r="H485" s="3" t="str">
        <f t="shared" si="7"/>
        <v/>
      </c>
    </row>
    <row r="486" spans="1:8">
      <c r="A486" s="3" t="s">
        <v>969</v>
      </c>
      <c r="B486" s="6" t="s">
        <v>936</v>
      </c>
      <c r="C486" s="23">
        <v>4971</v>
      </c>
      <c r="D486" s="23">
        <v>4971</v>
      </c>
      <c r="E486" s="26">
        <v>0.1</v>
      </c>
      <c r="F486" s="23">
        <f>Recommendations[[#This Row],[NASPO Price]]*(1-Recommendations[[#This Row],[Discount]])</f>
        <v>4473.9000000000005</v>
      </c>
      <c r="G486" s="23">
        <v>4971</v>
      </c>
      <c r="H486" s="3" t="str">
        <f t="shared" si="7"/>
        <v/>
      </c>
    </row>
    <row r="487" spans="1:8">
      <c r="A487" s="3" t="s">
        <v>970</v>
      </c>
      <c r="B487" s="6" t="s">
        <v>971</v>
      </c>
      <c r="C487" s="23">
        <v>86530</v>
      </c>
      <c r="D487" s="23">
        <v>86530</v>
      </c>
      <c r="E487" s="26">
        <v>0.1</v>
      </c>
      <c r="F487" s="23">
        <f>Recommendations[[#This Row],[NASPO Price]]*(1-Recommendations[[#This Row],[Discount]])</f>
        <v>77877</v>
      </c>
      <c r="G487" s="23">
        <v>86530</v>
      </c>
      <c r="H487" s="3" t="str">
        <f t="shared" si="7"/>
        <v/>
      </c>
    </row>
    <row r="488" spans="1:8">
      <c r="A488" s="3" t="s">
        <v>972</v>
      </c>
      <c r="B488" s="6" t="s">
        <v>973</v>
      </c>
      <c r="C488" s="23">
        <v>118100</v>
      </c>
      <c r="D488" s="23">
        <v>118100</v>
      </c>
      <c r="E488" s="26">
        <v>0.1</v>
      </c>
      <c r="F488" s="23">
        <f>Recommendations[[#This Row],[NASPO Price]]*(1-Recommendations[[#This Row],[Discount]])</f>
        <v>106290</v>
      </c>
      <c r="G488" s="23">
        <v>118100</v>
      </c>
      <c r="H488" s="3" t="str">
        <f t="shared" si="7"/>
        <v/>
      </c>
    </row>
    <row r="489" spans="1:8">
      <c r="A489" s="3" t="s">
        <v>974</v>
      </c>
      <c r="B489" s="6" t="s">
        <v>975</v>
      </c>
      <c r="C489" s="23">
        <v>168115</v>
      </c>
      <c r="D489" s="23">
        <v>168115</v>
      </c>
      <c r="E489" s="26">
        <v>0.1</v>
      </c>
      <c r="F489" s="23">
        <f>Recommendations[[#This Row],[NASPO Price]]*(1-Recommendations[[#This Row],[Discount]])</f>
        <v>151303.5</v>
      </c>
      <c r="G489" s="23">
        <v>168115</v>
      </c>
      <c r="H489" s="3" t="str">
        <f t="shared" si="7"/>
        <v/>
      </c>
    </row>
    <row r="490" spans="1:8">
      <c r="A490" s="3" t="s">
        <v>976</v>
      </c>
      <c r="B490" s="6" t="s">
        <v>977</v>
      </c>
      <c r="C490" s="23">
        <v>366619</v>
      </c>
      <c r="D490" s="23">
        <v>366619</v>
      </c>
      <c r="E490" s="26">
        <v>0.1</v>
      </c>
      <c r="F490" s="23">
        <f>Recommendations[[#This Row],[NASPO Price]]*(1-Recommendations[[#This Row],[Discount]])</f>
        <v>329957.10000000003</v>
      </c>
      <c r="G490" s="23">
        <v>366619</v>
      </c>
      <c r="H490" s="3" t="str">
        <f t="shared" si="7"/>
        <v/>
      </c>
    </row>
    <row r="491" spans="1:8">
      <c r="A491" s="3" t="s">
        <v>978</v>
      </c>
      <c r="B491" s="6" t="s">
        <v>979</v>
      </c>
      <c r="C491" s="23">
        <v>1503</v>
      </c>
      <c r="D491" s="23">
        <v>1503</v>
      </c>
      <c r="E491" s="26">
        <v>0.1</v>
      </c>
      <c r="F491" s="23">
        <f>Recommendations[[#This Row],[NASPO Price]]*(1-Recommendations[[#This Row],[Discount]])</f>
        <v>1352.7</v>
      </c>
      <c r="G491" s="23">
        <v>1503</v>
      </c>
      <c r="H491" s="3" t="str">
        <f t="shared" si="7"/>
        <v/>
      </c>
    </row>
    <row r="492" spans="1:8">
      <c r="A492" s="3" t="s">
        <v>980</v>
      </c>
      <c r="B492" s="6" t="s">
        <v>981</v>
      </c>
      <c r="C492" s="23">
        <v>735</v>
      </c>
      <c r="D492" s="23">
        <v>735</v>
      </c>
      <c r="E492" s="26">
        <v>0.1</v>
      </c>
      <c r="F492" s="23">
        <f>Recommendations[[#This Row],[NASPO Price]]*(1-Recommendations[[#This Row],[Discount]])</f>
        <v>661.5</v>
      </c>
      <c r="G492" s="23">
        <v>735</v>
      </c>
      <c r="H492" s="3" t="str">
        <f t="shared" si="7"/>
        <v/>
      </c>
    </row>
    <row r="493" spans="1:8">
      <c r="A493" s="3" t="s">
        <v>982</v>
      </c>
      <c r="B493" s="6" t="s">
        <v>983</v>
      </c>
      <c r="C493" s="23">
        <v>3072</v>
      </c>
      <c r="D493" s="23">
        <v>3072</v>
      </c>
      <c r="E493" s="26">
        <v>0.1</v>
      </c>
      <c r="F493" s="23">
        <f>Recommendations[[#This Row],[NASPO Price]]*(1-Recommendations[[#This Row],[Discount]])</f>
        <v>2764.8</v>
      </c>
      <c r="G493" s="23">
        <v>3072</v>
      </c>
      <c r="H493" s="3" t="str">
        <f t="shared" si="7"/>
        <v/>
      </c>
    </row>
    <row r="494" spans="1:8">
      <c r="A494" s="3" t="s">
        <v>984</v>
      </c>
      <c r="B494" s="6" t="s">
        <v>985</v>
      </c>
      <c r="C494" s="23">
        <v>1539</v>
      </c>
      <c r="D494" s="23">
        <v>1539</v>
      </c>
      <c r="E494" s="26">
        <v>0.1</v>
      </c>
      <c r="F494" s="23">
        <f>Recommendations[[#This Row],[NASPO Price]]*(1-Recommendations[[#This Row],[Discount]])</f>
        <v>1385.1000000000001</v>
      </c>
      <c r="G494" s="23">
        <v>1539</v>
      </c>
      <c r="H494" s="3" t="str">
        <f t="shared" si="7"/>
        <v/>
      </c>
    </row>
    <row r="495" spans="1:8">
      <c r="A495" s="3" t="s">
        <v>986</v>
      </c>
      <c r="B495" s="6" t="s">
        <v>987</v>
      </c>
      <c r="C495" s="23">
        <v>2402</v>
      </c>
      <c r="D495" s="23">
        <v>2402</v>
      </c>
      <c r="E495" s="26">
        <v>0.1</v>
      </c>
      <c r="F495" s="23">
        <f>Recommendations[[#This Row],[NASPO Price]]*(1-Recommendations[[#This Row],[Discount]])</f>
        <v>2161.8000000000002</v>
      </c>
      <c r="G495" s="23">
        <v>2402</v>
      </c>
      <c r="H495" s="3" t="str">
        <f t="shared" si="7"/>
        <v/>
      </c>
    </row>
    <row r="496" spans="1:8">
      <c r="A496" s="3" t="s">
        <v>988</v>
      </c>
      <c r="B496" s="6" t="s">
        <v>989</v>
      </c>
      <c r="C496" s="23">
        <v>4850</v>
      </c>
      <c r="D496" s="23">
        <v>4850</v>
      </c>
      <c r="E496" s="26">
        <v>0.1</v>
      </c>
      <c r="F496" s="23">
        <f>Recommendations[[#This Row],[NASPO Price]]*(1-Recommendations[[#This Row],[Discount]])</f>
        <v>4365</v>
      </c>
      <c r="G496" s="23">
        <v>4850</v>
      </c>
      <c r="H496" s="3" t="str">
        <f t="shared" si="7"/>
        <v/>
      </c>
    </row>
    <row r="497" spans="1:8">
      <c r="A497" s="3" t="s">
        <v>990</v>
      </c>
      <c r="B497" s="6" t="s">
        <v>991</v>
      </c>
      <c r="C497" s="23">
        <v>11034</v>
      </c>
      <c r="D497" s="23">
        <v>11034</v>
      </c>
      <c r="E497" s="26">
        <v>0.1</v>
      </c>
      <c r="F497" s="23">
        <f>Recommendations[[#This Row],[NASPO Price]]*(1-Recommendations[[#This Row],[Discount]])</f>
        <v>9930.6</v>
      </c>
      <c r="G497" s="23">
        <v>11034</v>
      </c>
      <c r="H497" s="3" t="str">
        <f t="shared" si="7"/>
        <v/>
      </c>
    </row>
    <row r="498" spans="1:8">
      <c r="A498" s="3" t="s">
        <v>992</v>
      </c>
      <c r="B498" s="6" t="s">
        <v>993</v>
      </c>
      <c r="C498" s="23">
        <v>735</v>
      </c>
      <c r="D498" s="23">
        <v>735</v>
      </c>
      <c r="E498" s="26">
        <v>0.1</v>
      </c>
      <c r="F498" s="23">
        <f>Recommendations[[#This Row],[NASPO Price]]*(1-Recommendations[[#This Row],[Discount]])</f>
        <v>661.5</v>
      </c>
      <c r="G498" s="23">
        <v>735</v>
      </c>
      <c r="H498" s="3" t="str">
        <f t="shared" si="7"/>
        <v/>
      </c>
    </row>
    <row r="499" spans="1:8">
      <c r="A499" s="3" t="s">
        <v>994</v>
      </c>
      <c r="B499" s="6" t="s">
        <v>995</v>
      </c>
      <c r="C499" s="23">
        <v>4433</v>
      </c>
      <c r="D499" s="23">
        <v>4433</v>
      </c>
      <c r="E499" s="26">
        <v>0.1</v>
      </c>
      <c r="F499" s="23">
        <f>Recommendations[[#This Row],[NASPO Price]]*(1-Recommendations[[#This Row],[Discount]])</f>
        <v>3989.7000000000003</v>
      </c>
      <c r="G499" s="23">
        <v>4433</v>
      </c>
      <c r="H499" s="3" t="str">
        <f t="shared" si="7"/>
        <v/>
      </c>
    </row>
    <row r="500" spans="1:8">
      <c r="A500" s="3" t="s">
        <v>996</v>
      </c>
      <c r="B500" s="6" t="s">
        <v>997</v>
      </c>
      <c r="C500" s="23">
        <v>24791</v>
      </c>
      <c r="D500" s="23">
        <v>24791</v>
      </c>
      <c r="E500" s="26">
        <v>0.1</v>
      </c>
      <c r="F500" s="23">
        <f>Recommendations[[#This Row],[NASPO Price]]*(1-Recommendations[[#This Row],[Discount]])</f>
        <v>22311.9</v>
      </c>
      <c r="G500" s="23">
        <v>24791</v>
      </c>
      <c r="H500" s="3" t="str">
        <f t="shared" si="7"/>
        <v/>
      </c>
    </row>
    <row r="501" spans="1:8">
      <c r="A501" s="3" t="s">
        <v>998</v>
      </c>
      <c r="B501" s="6" t="s">
        <v>999</v>
      </c>
      <c r="C501" s="23">
        <v>14144</v>
      </c>
      <c r="D501" s="23">
        <v>14144</v>
      </c>
      <c r="E501" s="26">
        <v>0.1</v>
      </c>
      <c r="F501" s="23">
        <f>Recommendations[[#This Row],[NASPO Price]]*(1-Recommendations[[#This Row],[Discount]])</f>
        <v>12729.6</v>
      </c>
      <c r="G501" s="23">
        <v>14144</v>
      </c>
      <c r="H501" s="3" t="str">
        <f t="shared" si="7"/>
        <v/>
      </c>
    </row>
    <row r="502" spans="1:8">
      <c r="A502" s="3" t="s">
        <v>1000</v>
      </c>
      <c r="B502" s="6" t="s">
        <v>1001</v>
      </c>
      <c r="C502" s="23">
        <v>12376</v>
      </c>
      <c r="D502" s="23">
        <v>12376</v>
      </c>
      <c r="E502" s="26">
        <v>0.1</v>
      </c>
      <c r="F502" s="23">
        <f>Recommendations[[#This Row],[NASPO Price]]*(1-Recommendations[[#This Row],[Discount]])</f>
        <v>11138.4</v>
      </c>
      <c r="G502" s="23">
        <v>12376</v>
      </c>
      <c r="H502" s="3" t="str">
        <f t="shared" si="7"/>
        <v/>
      </c>
    </row>
    <row r="503" spans="1:8">
      <c r="A503" s="3" t="s">
        <v>1002</v>
      </c>
      <c r="B503" s="6" t="s">
        <v>1003</v>
      </c>
      <c r="C503" s="23">
        <v>1817</v>
      </c>
      <c r="D503" s="23">
        <v>1817</v>
      </c>
      <c r="E503" s="26">
        <v>0.1</v>
      </c>
      <c r="F503" s="23">
        <f>Recommendations[[#This Row],[NASPO Price]]*(1-Recommendations[[#This Row],[Discount]])</f>
        <v>1635.3</v>
      </c>
      <c r="G503" s="23">
        <v>1817</v>
      </c>
      <c r="H503" s="3" t="str">
        <f t="shared" si="7"/>
        <v/>
      </c>
    </row>
    <row r="504" spans="1:8">
      <c r="A504" s="3" t="s">
        <v>1004</v>
      </c>
      <c r="B504" s="6" t="s">
        <v>1005</v>
      </c>
      <c r="C504" s="23">
        <v>9998</v>
      </c>
      <c r="D504" s="23">
        <v>9998</v>
      </c>
      <c r="E504" s="26">
        <v>0.1</v>
      </c>
      <c r="F504" s="23">
        <f>Recommendations[[#This Row],[NASPO Price]]*(1-Recommendations[[#This Row],[Discount]])</f>
        <v>8998.2000000000007</v>
      </c>
      <c r="G504" s="23">
        <v>9998</v>
      </c>
      <c r="H504" s="3" t="str">
        <f t="shared" si="7"/>
        <v/>
      </c>
    </row>
    <row r="505" spans="1:8">
      <c r="A505" s="3" t="s">
        <v>1006</v>
      </c>
      <c r="B505" s="6" t="s">
        <v>1007</v>
      </c>
      <c r="C505" s="23">
        <v>2728</v>
      </c>
      <c r="D505" s="23">
        <v>2728</v>
      </c>
      <c r="E505" s="26">
        <v>0.1</v>
      </c>
      <c r="F505" s="23">
        <f>Recommendations[[#This Row],[NASPO Price]]*(1-Recommendations[[#This Row],[Discount]])</f>
        <v>2455.2000000000003</v>
      </c>
      <c r="G505" s="23">
        <v>2728</v>
      </c>
      <c r="H505" s="3" t="str">
        <f t="shared" si="7"/>
        <v/>
      </c>
    </row>
    <row r="506" spans="1:8">
      <c r="A506" s="3" t="s">
        <v>1008</v>
      </c>
      <c r="B506" s="6" t="s">
        <v>1009</v>
      </c>
      <c r="C506" s="23">
        <v>5556</v>
      </c>
      <c r="D506" s="23">
        <v>5556</v>
      </c>
      <c r="E506" s="26">
        <v>0.1</v>
      </c>
      <c r="F506" s="23">
        <f>Recommendations[[#This Row],[NASPO Price]]*(1-Recommendations[[#This Row],[Discount]])</f>
        <v>5000.4000000000005</v>
      </c>
      <c r="G506" s="23">
        <v>5556</v>
      </c>
      <c r="H506" s="3" t="str">
        <f t="shared" si="7"/>
        <v/>
      </c>
    </row>
    <row r="507" spans="1:8">
      <c r="A507" s="3" t="s">
        <v>1010</v>
      </c>
      <c r="B507" s="6" t="s">
        <v>1011</v>
      </c>
      <c r="C507" s="23">
        <v>4115</v>
      </c>
      <c r="D507" s="23">
        <v>4115</v>
      </c>
      <c r="E507" s="26">
        <v>0.1</v>
      </c>
      <c r="F507" s="23">
        <f>Recommendations[[#This Row],[NASPO Price]]*(1-Recommendations[[#This Row],[Discount]])</f>
        <v>3703.5</v>
      </c>
      <c r="G507" s="23">
        <v>4115</v>
      </c>
      <c r="H507" s="3" t="str">
        <f t="shared" si="7"/>
        <v/>
      </c>
    </row>
    <row r="508" spans="1:8">
      <c r="A508" s="3" t="s">
        <v>1012</v>
      </c>
      <c r="B508" s="6" t="s">
        <v>1013</v>
      </c>
      <c r="C508" s="23">
        <v>2093</v>
      </c>
      <c r="D508" s="23">
        <v>2093</v>
      </c>
      <c r="E508" s="26">
        <v>0.1</v>
      </c>
      <c r="F508" s="23">
        <f>Recommendations[[#This Row],[NASPO Price]]*(1-Recommendations[[#This Row],[Discount]])</f>
        <v>1883.7</v>
      </c>
      <c r="G508" s="23">
        <v>2093</v>
      </c>
      <c r="H508" s="3" t="str">
        <f t="shared" si="7"/>
        <v/>
      </c>
    </row>
    <row r="509" spans="1:8">
      <c r="A509" s="3" t="s">
        <v>1014</v>
      </c>
      <c r="B509" s="6" t="s">
        <v>1015</v>
      </c>
      <c r="C509" s="23">
        <v>22241</v>
      </c>
      <c r="D509" s="23">
        <v>22241</v>
      </c>
      <c r="E509" s="26">
        <v>0.1</v>
      </c>
      <c r="F509" s="23">
        <f>Recommendations[[#This Row],[NASPO Price]]*(1-Recommendations[[#This Row],[Discount]])</f>
        <v>20016.900000000001</v>
      </c>
      <c r="G509" s="23">
        <v>22241</v>
      </c>
      <c r="H509" s="3" t="str">
        <f t="shared" si="7"/>
        <v/>
      </c>
    </row>
    <row r="510" spans="1:8">
      <c r="A510" s="3" t="s">
        <v>1016</v>
      </c>
      <c r="B510" s="6" t="s">
        <v>1017</v>
      </c>
      <c r="C510" s="23">
        <v>16580</v>
      </c>
      <c r="D510" s="23">
        <v>16580</v>
      </c>
      <c r="E510" s="26">
        <v>0.1</v>
      </c>
      <c r="F510" s="23">
        <f>Recommendations[[#This Row],[NASPO Price]]*(1-Recommendations[[#This Row],[Discount]])</f>
        <v>14922</v>
      </c>
      <c r="G510" s="23">
        <v>16580</v>
      </c>
      <c r="H510" s="3" t="str">
        <f t="shared" si="7"/>
        <v/>
      </c>
    </row>
    <row r="511" spans="1:8">
      <c r="A511" s="3" t="s">
        <v>1018</v>
      </c>
      <c r="B511" s="6" t="s">
        <v>1019</v>
      </c>
      <c r="C511" s="23">
        <v>12701</v>
      </c>
      <c r="D511" s="23">
        <v>12701</v>
      </c>
      <c r="E511" s="26">
        <v>0.1</v>
      </c>
      <c r="F511" s="23">
        <f>Recommendations[[#This Row],[NASPO Price]]*(1-Recommendations[[#This Row],[Discount]])</f>
        <v>11430.9</v>
      </c>
      <c r="G511" s="23">
        <v>12701</v>
      </c>
      <c r="H511" s="3" t="str">
        <f t="shared" si="7"/>
        <v/>
      </c>
    </row>
    <row r="512" spans="1:8">
      <c r="A512" s="3" t="s">
        <v>1020</v>
      </c>
      <c r="B512" s="6" t="s">
        <v>1021</v>
      </c>
      <c r="C512" s="23">
        <v>11499</v>
      </c>
      <c r="D512" s="23">
        <v>11499</v>
      </c>
      <c r="E512" s="26">
        <v>0.1</v>
      </c>
      <c r="F512" s="23">
        <f>Recommendations[[#This Row],[NASPO Price]]*(1-Recommendations[[#This Row],[Discount]])</f>
        <v>10349.1</v>
      </c>
      <c r="G512" s="23">
        <v>11499</v>
      </c>
      <c r="H512" s="3" t="str">
        <f t="shared" si="7"/>
        <v/>
      </c>
    </row>
    <row r="513" spans="1:8">
      <c r="A513" s="3" t="s">
        <v>1022</v>
      </c>
      <c r="B513" s="6" t="s">
        <v>1023</v>
      </c>
      <c r="C513" s="23">
        <v>2728</v>
      </c>
      <c r="D513" s="23">
        <v>2728</v>
      </c>
      <c r="E513" s="26">
        <v>0.1</v>
      </c>
      <c r="F513" s="23">
        <f>Recommendations[[#This Row],[NASPO Price]]*(1-Recommendations[[#This Row],[Discount]])</f>
        <v>2455.2000000000003</v>
      </c>
      <c r="G513" s="23">
        <v>2728</v>
      </c>
      <c r="H513" s="3" t="str">
        <f t="shared" si="7"/>
        <v/>
      </c>
    </row>
    <row r="514" spans="1:8">
      <c r="A514" s="3" t="s">
        <v>1024</v>
      </c>
      <c r="B514" s="6" t="s">
        <v>1025</v>
      </c>
      <c r="C514" s="23">
        <v>11314</v>
      </c>
      <c r="D514" s="23">
        <v>11314</v>
      </c>
      <c r="E514" s="26">
        <v>0.1</v>
      </c>
      <c r="F514" s="23">
        <f>Recommendations[[#This Row],[NASPO Price]]*(1-Recommendations[[#This Row],[Discount]])</f>
        <v>10182.6</v>
      </c>
      <c r="G514" s="23">
        <v>11314</v>
      </c>
      <c r="H514" s="3" t="str">
        <f t="shared" ref="H514:H577" si="8">IF(D514="New","New Part",IF(C514&lt;D514,"Price Decrease",IF(C514&gt;D514,"Price Increase","")))</f>
        <v/>
      </c>
    </row>
    <row r="515" spans="1:8">
      <c r="A515" s="3" t="s">
        <v>1026</v>
      </c>
      <c r="B515" s="6" t="s">
        <v>1027</v>
      </c>
      <c r="C515" s="23">
        <v>2145</v>
      </c>
      <c r="D515" s="23">
        <v>2145</v>
      </c>
      <c r="E515" s="26">
        <v>0.1</v>
      </c>
      <c r="F515" s="23">
        <f>Recommendations[[#This Row],[NASPO Price]]*(1-Recommendations[[#This Row],[Discount]])</f>
        <v>1930.5</v>
      </c>
      <c r="G515" s="23">
        <v>2145</v>
      </c>
      <c r="H515" s="3" t="str">
        <f t="shared" si="8"/>
        <v/>
      </c>
    </row>
    <row r="516" spans="1:8">
      <c r="A516" s="3" t="s">
        <v>1028</v>
      </c>
      <c r="B516" s="6" t="s">
        <v>1029</v>
      </c>
      <c r="C516" s="23">
        <v>5632</v>
      </c>
      <c r="D516" s="23">
        <v>5632</v>
      </c>
      <c r="E516" s="26">
        <v>0.1</v>
      </c>
      <c r="F516" s="23">
        <f>Recommendations[[#This Row],[NASPO Price]]*(1-Recommendations[[#This Row],[Discount]])</f>
        <v>5068.8</v>
      </c>
      <c r="G516" s="23">
        <v>5632</v>
      </c>
      <c r="H516" s="3" t="str">
        <f t="shared" si="8"/>
        <v/>
      </c>
    </row>
    <row r="517" spans="1:8">
      <c r="A517" s="3" t="s">
        <v>1030</v>
      </c>
      <c r="B517" s="6" t="s">
        <v>1031</v>
      </c>
      <c r="C517" s="23">
        <v>2855</v>
      </c>
      <c r="D517" s="23">
        <v>2855</v>
      </c>
      <c r="E517" s="26">
        <v>0.1</v>
      </c>
      <c r="F517" s="23">
        <f>Recommendations[[#This Row],[NASPO Price]]*(1-Recommendations[[#This Row],[Discount]])</f>
        <v>2569.5</v>
      </c>
      <c r="G517" s="23">
        <v>2855</v>
      </c>
      <c r="H517" s="3" t="str">
        <f t="shared" si="8"/>
        <v/>
      </c>
    </row>
    <row r="518" spans="1:8">
      <c r="A518" s="3" t="s">
        <v>1032</v>
      </c>
      <c r="B518" s="6" t="s">
        <v>1033</v>
      </c>
      <c r="C518" s="23">
        <v>5632</v>
      </c>
      <c r="D518" s="23">
        <v>5632</v>
      </c>
      <c r="E518" s="26">
        <v>0.1</v>
      </c>
      <c r="F518" s="23">
        <f>Recommendations[[#This Row],[NASPO Price]]*(1-Recommendations[[#This Row],[Discount]])</f>
        <v>5068.8</v>
      </c>
      <c r="G518" s="23">
        <v>5632</v>
      </c>
      <c r="H518" s="3" t="str">
        <f t="shared" si="8"/>
        <v/>
      </c>
    </row>
    <row r="519" spans="1:8">
      <c r="A519" s="3" t="s">
        <v>1034</v>
      </c>
      <c r="B519" s="6" t="s">
        <v>1035</v>
      </c>
      <c r="C519" s="23">
        <v>2855</v>
      </c>
      <c r="D519" s="23">
        <v>2855</v>
      </c>
      <c r="E519" s="26">
        <v>0.1</v>
      </c>
      <c r="F519" s="23">
        <f>Recommendations[[#This Row],[NASPO Price]]*(1-Recommendations[[#This Row],[Discount]])</f>
        <v>2569.5</v>
      </c>
      <c r="G519" s="23">
        <v>2855</v>
      </c>
      <c r="H519" s="3" t="str">
        <f t="shared" si="8"/>
        <v/>
      </c>
    </row>
    <row r="520" spans="1:8">
      <c r="A520" s="3" t="s">
        <v>1036</v>
      </c>
      <c r="B520" s="6" t="s">
        <v>1037</v>
      </c>
      <c r="C520" s="23">
        <v>4466</v>
      </c>
      <c r="D520" s="23">
        <v>4466</v>
      </c>
      <c r="E520" s="26">
        <v>0.1</v>
      </c>
      <c r="F520" s="23">
        <f>Recommendations[[#This Row],[NASPO Price]]*(1-Recommendations[[#This Row],[Discount]])</f>
        <v>4019.4</v>
      </c>
      <c r="G520" s="23">
        <v>4466</v>
      </c>
      <c r="H520" s="3" t="str">
        <f t="shared" si="8"/>
        <v/>
      </c>
    </row>
    <row r="521" spans="1:8">
      <c r="A521" s="3" t="s">
        <v>1038</v>
      </c>
      <c r="B521" s="6" t="s">
        <v>1039</v>
      </c>
      <c r="C521" s="23">
        <v>2272</v>
      </c>
      <c r="D521" s="23">
        <v>2272</v>
      </c>
      <c r="E521" s="26">
        <v>0.1</v>
      </c>
      <c r="F521" s="23">
        <f>Recommendations[[#This Row],[NASPO Price]]*(1-Recommendations[[#This Row],[Discount]])</f>
        <v>2044.8</v>
      </c>
      <c r="G521" s="23">
        <v>2272</v>
      </c>
      <c r="H521" s="3" t="str">
        <f t="shared" si="8"/>
        <v/>
      </c>
    </row>
    <row r="522" spans="1:8">
      <c r="A522" s="3" t="s">
        <v>1040</v>
      </c>
      <c r="B522" s="6" t="s">
        <v>1041</v>
      </c>
      <c r="C522" s="23">
        <v>3531</v>
      </c>
      <c r="D522" s="23">
        <v>3531</v>
      </c>
      <c r="E522" s="26">
        <v>0.1</v>
      </c>
      <c r="F522" s="23">
        <f>Recommendations[[#This Row],[NASPO Price]]*(1-Recommendations[[#This Row],[Discount]])</f>
        <v>3177.9</v>
      </c>
      <c r="G522" s="23">
        <v>3531</v>
      </c>
      <c r="H522" s="3" t="str">
        <f t="shared" si="8"/>
        <v/>
      </c>
    </row>
    <row r="523" spans="1:8">
      <c r="A523" s="3" t="s">
        <v>1042</v>
      </c>
      <c r="B523" s="6" t="s">
        <v>1043</v>
      </c>
      <c r="C523" s="23">
        <v>6448</v>
      </c>
      <c r="D523" s="23">
        <v>6448</v>
      </c>
      <c r="E523" s="26">
        <v>0.1</v>
      </c>
      <c r="F523" s="23">
        <f>Recommendations[[#This Row],[NASPO Price]]*(1-Recommendations[[#This Row],[Discount]])</f>
        <v>5803.2</v>
      </c>
      <c r="G523" s="23">
        <v>6448</v>
      </c>
      <c r="H523" s="3" t="str">
        <f t="shared" si="8"/>
        <v/>
      </c>
    </row>
    <row r="524" spans="1:8">
      <c r="A524" s="3" t="s">
        <v>1044</v>
      </c>
      <c r="B524" s="6" t="s">
        <v>1045</v>
      </c>
      <c r="C524" s="23">
        <v>10187</v>
      </c>
      <c r="D524" s="23">
        <v>10187</v>
      </c>
      <c r="E524" s="26">
        <v>0.1</v>
      </c>
      <c r="F524" s="23">
        <f>Recommendations[[#This Row],[NASPO Price]]*(1-Recommendations[[#This Row],[Discount]])</f>
        <v>9168.3000000000011</v>
      </c>
      <c r="G524" s="23">
        <v>10187</v>
      </c>
      <c r="H524" s="3" t="str">
        <f t="shared" si="8"/>
        <v/>
      </c>
    </row>
    <row r="525" spans="1:8">
      <c r="A525" s="3" t="s">
        <v>1046</v>
      </c>
      <c r="B525" s="6" t="s">
        <v>1047</v>
      </c>
      <c r="C525" s="23">
        <v>6448</v>
      </c>
      <c r="D525" s="23">
        <v>6448</v>
      </c>
      <c r="E525" s="26">
        <v>0.1</v>
      </c>
      <c r="F525" s="23">
        <f>Recommendations[[#This Row],[NASPO Price]]*(1-Recommendations[[#This Row],[Discount]])</f>
        <v>5803.2</v>
      </c>
      <c r="G525" s="23">
        <v>6448</v>
      </c>
      <c r="H525" s="3" t="str">
        <f t="shared" si="8"/>
        <v/>
      </c>
    </row>
    <row r="526" spans="1:8">
      <c r="A526" s="3" t="s">
        <v>1048</v>
      </c>
      <c r="B526" s="6" t="s">
        <v>1049</v>
      </c>
      <c r="C526" s="23">
        <v>10187</v>
      </c>
      <c r="D526" s="23">
        <v>10187</v>
      </c>
      <c r="E526" s="26">
        <v>0.1</v>
      </c>
      <c r="F526" s="23">
        <f>Recommendations[[#This Row],[NASPO Price]]*(1-Recommendations[[#This Row],[Discount]])</f>
        <v>9168.3000000000011</v>
      </c>
      <c r="G526" s="23">
        <v>10187</v>
      </c>
      <c r="H526" s="3" t="str">
        <f t="shared" si="8"/>
        <v/>
      </c>
    </row>
    <row r="527" spans="1:8">
      <c r="A527" s="3" t="s">
        <v>1050</v>
      </c>
      <c r="B527" s="6" t="s">
        <v>1051</v>
      </c>
      <c r="C527" s="23">
        <v>9641</v>
      </c>
      <c r="D527" s="23">
        <v>9641</v>
      </c>
      <c r="E527" s="26">
        <v>0.1</v>
      </c>
      <c r="F527" s="23">
        <f>Recommendations[[#This Row],[NASPO Price]]*(1-Recommendations[[#This Row],[Discount]])</f>
        <v>8676.9</v>
      </c>
      <c r="G527" s="23">
        <v>9641</v>
      </c>
      <c r="H527" s="3" t="str">
        <f t="shared" si="8"/>
        <v/>
      </c>
    </row>
    <row r="528" spans="1:8">
      <c r="A528" s="3" t="s">
        <v>1052</v>
      </c>
      <c r="B528" s="6" t="s">
        <v>1053</v>
      </c>
      <c r="C528" s="23">
        <v>9204</v>
      </c>
      <c r="D528" s="23">
        <v>9204</v>
      </c>
      <c r="E528" s="26">
        <v>0.1</v>
      </c>
      <c r="F528" s="23">
        <f>Recommendations[[#This Row],[NASPO Price]]*(1-Recommendations[[#This Row],[Discount]])</f>
        <v>8283.6</v>
      </c>
      <c r="G528" s="23">
        <v>9204</v>
      </c>
      <c r="H528" s="3" t="str">
        <f t="shared" si="8"/>
        <v/>
      </c>
    </row>
    <row r="529" spans="1:8">
      <c r="A529" s="3" t="s">
        <v>1054</v>
      </c>
      <c r="B529" s="6" t="s">
        <v>1055</v>
      </c>
      <c r="C529" s="23">
        <v>4940</v>
      </c>
      <c r="D529" s="23">
        <v>4940</v>
      </c>
      <c r="E529" s="26">
        <v>0.1</v>
      </c>
      <c r="F529" s="23">
        <f>Recommendations[[#This Row],[NASPO Price]]*(1-Recommendations[[#This Row],[Discount]])</f>
        <v>4446</v>
      </c>
      <c r="G529" s="23">
        <v>4940</v>
      </c>
      <c r="H529" s="3" t="str">
        <f t="shared" si="8"/>
        <v/>
      </c>
    </row>
    <row r="530" spans="1:8">
      <c r="A530" s="3" t="s">
        <v>1056</v>
      </c>
      <c r="B530" s="6" t="s">
        <v>1057</v>
      </c>
      <c r="C530" s="23">
        <v>868</v>
      </c>
      <c r="D530" s="23">
        <v>868</v>
      </c>
      <c r="E530" s="26">
        <v>0.1</v>
      </c>
      <c r="F530" s="23">
        <f>Recommendations[[#This Row],[NASPO Price]]*(1-Recommendations[[#This Row],[Discount]])</f>
        <v>781.2</v>
      </c>
      <c r="G530" s="23">
        <v>868</v>
      </c>
      <c r="H530" s="3" t="str">
        <f t="shared" si="8"/>
        <v/>
      </c>
    </row>
    <row r="531" spans="1:8">
      <c r="A531" s="3" t="s">
        <v>1058</v>
      </c>
      <c r="B531" s="6" t="s">
        <v>1059</v>
      </c>
      <c r="C531" s="23">
        <v>49920</v>
      </c>
      <c r="D531" s="23">
        <v>49920</v>
      </c>
      <c r="E531" s="26">
        <v>0.1</v>
      </c>
      <c r="F531" s="23">
        <f>Recommendations[[#This Row],[NASPO Price]]*(1-Recommendations[[#This Row],[Discount]])</f>
        <v>44928</v>
      </c>
      <c r="G531" s="23">
        <v>49920</v>
      </c>
      <c r="H531" s="3" t="str">
        <f t="shared" si="8"/>
        <v/>
      </c>
    </row>
    <row r="532" spans="1:8">
      <c r="A532" s="3" t="s">
        <v>1060</v>
      </c>
      <c r="B532" s="6" t="s">
        <v>1061</v>
      </c>
      <c r="C532" s="23">
        <v>2860</v>
      </c>
      <c r="D532" s="23">
        <v>2860</v>
      </c>
      <c r="E532" s="26">
        <v>0.1</v>
      </c>
      <c r="F532" s="23">
        <f>Recommendations[[#This Row],[NASPO Price]]*(1-Recommendations[[#This Row],[Discount]])</f>
        <v>2574</v>
      </c>
      <c r="G532" s="23">
        <v>2860</v>
      </c>
      <c r="H532" s="3" t="str">
        <f t="shared" si="8"/>
        <v/>
      </c>
    </row>
    <row r="533" spans="1:8">
      <c r="A533" s="21" t="s">
        <v>1062</v>
      </c>
      <c r="B533" s="22" t="s">
        <v>1063</v>
      </c>
      <c r="C533" s="25">
        <v>29120</v>
      </c>
      <c r="D533" s="25">
        <v>29120</v>
      </c>
      <c r="E533" s="27">
        <v>0.1</v>
      </c>
      <c r="F533" s="25">
        <f>Recommendations[[#This Row],[NASPO Price]]*(1-Recommendations[[#This Row],[Discount]])</f>
        <v>26208</v>
      </c>
      <c r="G533" s="25">
        <v>29120</v>
      </c>
      <c r="H533" s="21" t="s">
        <v>2364</v>
      </c>
    </row>
    <row r="534" spans="1:8">
      <c r="A534" s="3" t="s">
        <v>1064</v>
      </c>
      <c r="B534" s="6" t="s">
        <v>1065</v>
      </c>
      <c r="C534" s="23">
        <v>6875</v>
      </c>
      <c r="D534" s="23">
        <v>6875</v>
      </c>
      <c r="E534" s="26">
        <v>0.1</v>
      </c>
      <c r="F534" s="23">
        <f>Recommendations[[#This Row],[NASPO Price]]*(1-Recommendations[[#This Row],[Discount]])</f>
        <v>6187.5</v>
      </c>
      <c r="G534" s="23">
        <v>6875</v>
      </c>
      <c r="H534" s="3" t="str">
        <f t="shared" si="8"/>
        <v/>
      </c>
    </row>
    <row r="535" spans="1:8">
      <c r="A535" s="3" t="s">
        <v>1066</v>
      </c>
      <c r="B535" s="6" t="s">
        <v>1067</v>
      </c>
      <c r="C535" s="23">
        <v>14900</v>
      </c>
      <c r="D535" s="23">
        <v>14900</v>
      </c>
      <c r="E535" s="26">
        <v>0.1</v>
      </c>
      <c r="F535" s="23">
        <f>Recommendations[[#This Row],[NASPO Price]]*(1-Recommendations[[#This Row],[Discount]])</f>
        <v>13410</v>
      </c>
      <c r="G535" s="23">
        <v>14900</v>
      </c>
      <c r="H535" s="3" t="str">
        <f t="shared" si="8"/>
        <v/>
      </c>
    </row>
    <row r="536" spans="1:8">
      <c r="A536" s="3" t="s">
        <v>1068</v>
      </c>
      <c r="B536" s="6" t="s">
        <v>1069</v>
      </c>
      <c r="C536" s="23">
        <v>15400</v>
      </c>
      <c r="D536" s="23">
        <v>15400</v>
      </c>
      <c r="E536" s="26">
        <v>0.1</v>
      </c>
      <c r="F536" s="23">
        <f>Recommendations[[#This Row],[NASPO Price]]*(1-Recommendations[[#This Row],[Discount]])</f>
        <v>13860</v>
      </c>
      <c r="G536" s="23">
        <v>15400</v>
      </c>
      <c r="H536" s="3" t="str">
        <f t="shared" si="8"/>
        <v/>
      </c>
    </row>
    <row r="537" spans="1:8">
      <c r="A537" s="3" t="s">
        <v>1070</v>
      </c>
      <c r="B537" s="6" t="s">
        <v>1071</v>
      </c>
      <c r="C537" s="23">
        <v>15900</v>
      </c>
      <c r="D537" s="23">
        <v>15900</v>
      </c>
      <c r="E537" s="26">
        <v>0.1</v>
      </c>
      <c r="F537" s="23">
        <f>Recommendations[[#This Row],[NASPO Price]]*(1-Recommendations[[#This Row],[Discount]])</f>
        <v>14310</v>
      </c>
      <c r="G537" s="23">
        <v>15900</v>
      </c>
      <c r="H537" s="3" t="str">
        <f t="shared" si="8"/>
        <v/>
      </c>
    </row>
    <row r="538" spans="1:8">
      <c r="A538" s="3" t="s">
        <v>1072</v>
      </c>
      <c r="B538" s="6" t="s">
        <v>1073</v>
      </c>
      <c r="C538" s="23">
        <v>14900</v>
      </c>
      <c r="D538" s="23">
        <v>14900</v>
      </c>
      <c r="E538" s="26">
        <v>0.1</v>
      </c>
      <c r="F538" s="23">
        <f>Recommendations[[#This Row],[NASPO Price]]*(1-Recommendations[[#This Row],[Discount]])</f>
        <v>13410</v>
      </c>
      <c r="G538" s="23">
        <v>14900</v>
      </c>
      <c r="H538" s="3" t="str">
        <f t="shared" si="8"/>
        <v/>
      </c>
    </row>
    <row r="539" spans="1:8" ht="30">
      <c r="A539" s="3" t="s">
        <v>1074</v>
      </c>
      <c r="B539" s="6" t="s">
        <v>1075</v>
      </c>
      <c r="C539" s="23">
        <v>9998</v>
      </c>
      <c r="D539" s="23">
        <v>9998</v>
      </c>
      <c r="E539" s="26">
        <v>0.1</v>
      </c>
      <c r="F539" s="23">
        <f>Recommendations[[#This Row],[NASPO Price]]*(1-Recommendations[[#This Row],[Discount]])</f>
        <v>8998.2000000000007</v>
      </c>
      <c r="G539" s="23">
        <v>9998</v>
      </c>
      <c r="H539" s="3" t="str">
        <f t="shared" si="8"/>
        <v/>
      </c>
    </row>
    <row r="540" spans="1:8">
      <c r="A540" s="3" t="s">
        <v>1076</v>
      </c>
      <c r="B540" s="6" t="s">
        <v>1077</v>
      </c>
      <c r="C540" s="23">
        <v>19577</v>
      </c>
      <c r="D540" s="23">
        <v>19577</v>
      </c>
      <c r="E540" s="26">
        <v>0.1</v>
      </c>
      <c r="F540" s="23">
        <f>Recommendations[[#This Row],[NASPO Price]]*(1-Recommendations[[#This Row],[Discount]])</f>
        <v>17619.3</v>
      </c>
      <c r="G540" s="23">
        <v>19577</v>
      </c>
      <c r="H540" s="3" t="str">
        <f t="shared" si="8"/>
        <v/>
      </c>
    </row>
    <row r="541" spans="1:8">
      <c r="A541" s="3" t="s">
        <v>1078</v>
      </c>
      <c r="B541" s="6" t="s">
        <v>1079</v>
      </c>
      <c r="C541" s="23">
        <v>5122</v>
      </c>
      <c r="D541" s="23">
        <v>5122</v>
      </c>
      <c r="E541" s="26">
        <v>0.1</v>
      </c>
      <c r="F541" s="23">
        <f>Recommendations[[#This Row],[NASPO Price]]*(1-Recommendations[[#This Row],[Discount]])</f>
        <v>4609.8</v>
      </c>
      <c r="G541" s="23">
        <v>5122</v>
      </c>
      <c r="H541" s="3" t="str">
        <f t="shared" si="8"/>
        <v/>
      </c>
    </row>
    <row r="542" spans="1:8">
      <c r="A542" s="3" t="s">
        <v>1080</v>
      </c>
      <c r="B542" s="6" t="s">
        <v>1081</v>
      </c>
      <c r="C542" s="23">
        <v>2709</v>
      </c>
      <c r="D542" s="23">
        <v>2709</v>
      </c>
      <c r="E542" s="26">
        <v>0.1</v>
      </c>
      <c r="F542" s="23">
        <f>Recommendations[[#This Row],[NASPO Price]]*(1-Recommendations[[#This Row],[Discount]])</f>
        <v>2438.1</v>
      </c>
      <c r="G542" s="23">
        <v>2709</v>
      </c>
      <c r="H542" s="3" t="str">
        <f t="shared" si="8"/>
        <v/>
      </c>
    </row>
    <row r="543" spans="1:8">
      <c r="A543" s="3" t="s">
        <v>1082</v>
      </c>
      <c r="B543" s="6" t="s">
        <v>1083</v>
      </c>
      <c r="C543" s="23">
        <v>9740</v>
      </c>
      <c r="D543" s="23">
        <v>9740</v>
      </c>
      <c r="E543" s="26">
        <v>0.1</v>
      </c>
      <c r="F543" s="23">
        <f>Recommendations[[#This Row],[NASPO Price]]*(1-Recommendations[[#This Row],[Discount]])</f>
        <v>8766</v>
      </c>
      <c r="G543" s="23">
        <v>9740</v>
      </c>
      <c r="H543" s="3" t="str">
        <f t="shared" si="8"/>
        <v/>
      </c>
    </row>
    <row r="544" spans="1:8">
      <c r="A544" s="3" t="s">
        <v>1084</v>
      </c>
      <c r="B544" s="6" t="s">
        <v>1085</v>
      </c>
      <c r="C544" s="23">
        <v>1378</v>
      </c>
      <c r="D544" s="23">
        <v>1378</v>
      </c>
      <c r="E544" s="26">
        <v>0.1</v>
      </c>
      <c r="F544" s="23">
        <f>Recommendations[[#This Row],[NASPO Price]]*(1-Recommendations[[#This Row],[Discount]])</f>
        <v>1240.2</v>
      </c>
      <c r="G544" s="23">
        <v>1378</v>
      </c>
      <c r="H544" s="3" t="str">
        <f t="shared" si="8"/>
        <v/>
      </c>
    </row>
    <row r="545" spans="1:8">
      <c r="A545" s="3" t="s">
        <v>1086</v>
      </c>
      <c r="B545" s="6" t="s">
        <v>1087</v>
      </c>
      <c r="C545" s="23">
        <v>608</v>
      </c>
      <c r="D545" s="23">
        <v>608</v>
      </c>
      <c r="E545" s="26">
        <v>0.1</v>
      </c>
      <c r="F545" s="23">
        <f>Recommendations[[#This Row],[NASPO Price]]*(1-Recommendations[[#This Row],[Discount]])</f>
        <v>547.20000000000005</v>
      </c>
      <c r="G545" s="23">
        <v>608</v>
      </c>
      <c r="H545" s="3" t="str">
        <f t="shared" si="8"/>
        <v/>
      </c>
    </row>
    <row r="546" spans="1:8">
      <c r="A546" s="3" t="s">
        <v>1088</v>
      </c>
      <c r="B546" s="6" t="s">
        <v>1089</v>
      </c>
      <c r="C546" s="23">
        <v>676</v>
      </c>
      <c r="D546" s="23">
        <v>676</v>
      </c>
      <c r="E546" s="26">
        <v>0.1</v>
      </c>
      <c r="F546" s="23">
        <f>Recommendations[[#This Row],[NASPO Price]]*(1-Recommendations[[#This Row],[Discount]])</f>
        <v>608.4</v>
      </c>
      <c r="G546" s="23">
        <v>676</v>
      </c>
      <c r="H546" s="3" t="str">
        <f t="shared" si="8"/>
        <v/>
      </c>
    </row>
    <row r="547" spans="1:8">
      <c r="A547" s="3" t="s">
        <v>1090</v>
      </c>
      <c r="B547" s="6" t="s">
        <v>1091</v>
      </c>
      <c r="C547" s="23">
        <v>2818</v>
      </c>
      <c r="D547" s="23">
        <v>2818</v>
      </c>
      <c r="E547" s="26">
        <v>0.1</v>
      </c>
      <c r="F547" s="23">
        <f>Recommendations[[#This Row],[NASPO Price]]*(1-Recommendations[[#This Row],[Discount]])</f>
        <v>2536.2000000000003</v>
      </c>
      <c r="G547" s="23">
        <v>2818</v>
      </c>
      <c r="H547" s="3" t="str">
        <f t="shared" si="8"/>
        <v/>
      </c>
    </row>
    <row r="548" spans="1:8">
      <c r="A548" s="3" t="s">
        <v>1092</v>
      </c>
      <c r="B548" s="6" t="s">
        <v>1093</v>
      </c>
      <c r="C548" s="23">
        <v>1243</v>
      </c>
      <c r="D548" s="23">
        <v>1243</v>
      </c>
      <c r="E548" s="26">
        <v>0.1</v>
      </c>
      <c r="F548" s="23">
        <f>Recommendations[[#This Row],[NASPO Price]]*(1-Recommendations[[#This Row],[Discount]])</f>
        <v>1118.7</v>
      </c>
      <c r="G548" s="23">
        <v>1243</v>
      </c>
      <c r="H548" s="3" t="str">
        <f t="shared" si="8"/>
        <v/>
      </c>
    </row>
    <row r="549" spans="1:8">
      <c r="A549" s="3" t="s">
        <v>1094</v>
      </c>
      <c r="B549" s="6" t="s">
        <v>1095</v>
      </c>
      <c r="C549" s="23">
        <v>20660</v>
      </c>
      <c r="D549" s="23">
        <v>20660</v>
      </c>
      <c r="E549" s="26">
        <v>0.1</v>
      </c>
      <c r="F549" s="23">
        <f>Recommendations[[#This Row],[NASPO Price]]*(1-Recommendations[[#This Row],[Discount]])</f>
        <v>18594</v>
      </c>
      <c r="G549" s="23">
        <v>20660</v>
      </c>
      <c r="H549" s="3" t="str">
        <f t="shared" si="8"/>
        <v/>
      </c>
    </row>
    <row r="550" spans="1:8">
      <c r="A550" s="3" t="s">
        <v>1096</v>
      </c>
      <c r="B550" s="6" t="s">
        <v>1097</v>
      </c>
      <c r="C550" s="23">
        <v>25860</v>
      </c>
      <c r="D550" s="23">
        <v>25860</v>
      </c>
      <c r="E550" s="26">
        <v>0.1</v>
      </c>
      <c r="F550" s="23">
        <f>Recommendations[[#This Row],[NASPO Price]]*(1-Recommendations[[#This Row],[Discount]])</f>
        <v>23274</v>
      </c>
      <c r="G550" s="23">
        <v>25860</v>
      </c>
      <c r="H550" s="3" t="str">
        <f t="shared" si="8"/>
        <v/>
      </c>
    </row>
    <row r="551" spans="1:8">
      <c r="A551" s="3" t="s">
        <v>1098</v>
      </c>
      <c r="B551" s="6" t="s">
        <v>1099</v>
      </c>
      <c r="C551" s="23">
        <v>2501</v>
      </c>
      <c r="D551" s="23">
        <v>2501</v>
      </c>
      <c r="E551" s="26">
        <v>0.1</v>
      </c>
      <c r="F551" s="23">
        <f>Recommendations[[#This Row],[NASPO Price]]*(1-Recommendations[[#This Row],[Discount]])</f>
        <v>2250.9</v>
      </c>
      <c r="G551" s="23">
        <v>2501</v>
      </c>
      <c r="H551" s="3" t="str">
        <f t="shared" si="8"/>
        <v/>
      </c>
    </row>
    <row r="552" spans="1:8">
      <c r="A552" s="3" t="s">
        <v>1100</v>
      </c>
      <c r="B552" s="6" t="s">
        <v>1101</v>
      </c>
      <c r="C552" s="23">
        <v>3489</v>
      </c>
      <c r="D552" s="23">
        <v>3489</v>
      </c>
      <c r="E552" s="26">
        <v>0.1</v>
      </c>
      <c r="F552" s="23">
        <f>Recommendations[[#This Row],[NASPO Price]]*(1-Recommendations[[#This Row],[Discount]])</f>
        <v>3140.1</v>
      </c>
      <c r="G552" s="23">
        <v>3489</v>
      </c>
      <c r="H552" s="3" t="str">
        <f t="shared" si="8"/>
        <v/>
      </c>
    </row>
    <row r="553" spans="1:8" ht="30">
      <c r="A553" s="3" t="s">
        <v>1102</v>
      </c>
      <c r="B553" s="6" t="s">
        <v>1103</v>
      </c>
      <c r="C553" s="23">
        <v>3541</v>
      </c>
      <c r="D553" s="23">
        <v>3541</v>
      </c>
      <c r="E553" s="26">
        <v>0.1</v>
      </c>
      <c r="F553" s="23">
        <f>Recommendations[[#This Row],[NASPO Price]]*(1-Recommendations[[#This Row],[Discount]])</f>
        <v>3186.9</v>
      </c>
      <c r="G553" s="23">
        <v>3541</v>
      </c>
      <c r="H553" s="3" t="str">
        <f t="shared" si="8"/>
        <v/>
      </c>
    </row>
    <row r="554" spans="1:8">
      <c r="A554" s="3" t="s">
        <v>1104</v>
      </c>
      <c r="B554" s="6" t="s">
        <v>1105</v>
      </c>
      <c r="C554" s="23">
        <v>2855</v>
      </c>
      <c r="D554" s="23">
        <v>2855</v>
      </c>
      <c r="E554" s="26">
        <v>0.1</v>
      </c>
      <c r="F554" s="23">
        <f>Recommendations[[#This Row],[NASPO Price]]*(1-Recommendations[[#This Row],[Discount]])</f>
        <v>2569.5</v>
      </c>
      <c r="G554" s="23">
        <v>2855</v>
      </c>
      <c r="H554" s="3" t="str">
        <f t="shared" si="8"/>
        <v/>
      </c>
    </row>
    <row r="555" spans="1:8">
      <c r="A555" s="3" t="s">
        <v>1106</v>
      </c>
      <c r="B555" s="6" t="s">
        <v>1107</v>
      </c>
      <c r="C555" s="23">
        <v>2855</v>
      </c>
      <c r="D555" s="23">
        <v>2855</v>
      </c>
      <c r="E555" s="26">
        <v>0.1</v>
      </c>
      <c r="F555" s="23">
        <f>Recommendations[[#This Row],[NASPO Price]]*(1-Recommendations[[#This Row],[Discount]])</f>
        <v>2569.5</v>
      </c>
      <c r="G555" s="23">
        <v>2855</v>
      </c>
      <c r="H555" s="3" t="str">
        <f t="shared" si="8"/>
        <v/>
      </c>
    </row>
    <row r="556" spans="1:8">
      <c r="A556" s="3" t="s">
        <v>1108</v>
      </c>
      <c r="B556" s="6" t="s">
        <v>1109</v>
      </c>
      <c r="C556" s="23">
        <v>1024</v>
      </c>
      <c r="D556" s="23">
        <v>1024</v>
      </c>
      <c r="E556" s="26">
        <v>0.1</v>
      </c>
      <c r="F556" s="23">
        <f>Recommendations[[#This Row],[NASPO Price]]*(1-Recommendations[[#This Row],[Discount]])</f>
        <v>921.6</v>
      </c>
      <c r="G556" s="23">
        <v>1024</v>
      </c>
      <c r="H556" s="3" t="str">
        <f t="shared" si="8"/>
        <v/>
      </c>
    </row>
    <row r="557" spans="1:8">
      <c r="A557" s="3" t="s">
        <v>1110</v>
      </c>
      <c r="B557" s="6" t="s">
        <v>1111</v>
      </c>
      <c r="C557" s="23">
        <v>1570</v>
      </c>
      <c r="D557" s="23">
        <v>1570</v>
      </c>
      <c r="E557" s="26">
        <v>0.1</v>
      </c>
      <c r="F557" s="23">
        <f>Recommendations[[#This Row],[NASPO Price]]*(1-Recommendations[[#This Row],[Discount]])</f>
        <v>1413</v>
      </c>
      <c r="G557" s="23">
        <v>1570</v>
      </c>
      <c r="H557" s="3" t="str">
        <f t="shared" si="8"/>
        <v/>
      </c>
    </row>
    <row r="558" spans="1:8">
      <c r="A558" s="3" t="s">
        <v>1112</v>
      </c>
      <c r="B558" s="6" t="s">
        <v>1113</v>
      </c>
      <c r="C558" s="23">
        <v>8190</v>
      </c>
      <c r="D558" s="23">
        <v>8190</v>
      </c>
      <c r="E558" s="26">
        <v>0.1</v>
      </c>
      <c r="F558" s="23">
        <f>Recommendations[[#This Row],[NASPO Price]]*(1-Recommendations[[#This Row],[Discount]])</f>
        <v>7371</v>
      </c>
      <c r="G558" s="23">
        <v>8190</v>
      </c>
      <c r="H558" s="3" t="str">
        <f t="shared" si="8"/>
        <v/>
      </c>
    </row>
    <row r="559" spans="1:8">
      <c r="A559" s="3" t="s">
        <v>1114</v>
      </c>
      <c r="B559" s="6" t="s">
        <v>1115</v>
      </c>
      <c r="C559" s="23">
        <v>4108</v>
      </c>
      <c r="D559" s="23">
        <v>4108</v>
      </c>
      <c r="E559" s="26">
        <v>0.1</v>
      </c>
      <c r="F559" s="23">
        <f>Recommendations[[#This Row],[NASPO Price]]*(1-Recommendations[[#This Row],[Discount]])</f>
        <v>3697.2000000000003</v>
      </c>
      <c r="G559" s="23">
        <v>4108</v>
      </c>
      <c r="H559" s="3" t="str">
        <f t="shared" si="8"/>
        <v/>
      </c>
    </row>
    <row r="560" spans="1:8">
      <c r="A560" s="3" t="s">
        <v>1116</v>
      </c>
      <c r="B560" s="6" t="s">
        <v>1117</v>
      </c>
      <c r="C560" s="23">
        <v>6609</v>
      </c>
      <c r="D560" s="23">
        <v>6609</v>
      </c>
      <c r="E560" s="26">
        <v>0.1</v>
      </c>
      <c r="F560" s="23">
        <f>Recommendations[[#This Row],[NASPO Price]]*(1-Recommendations[[#This Row],[Discount]])</f>
        <v>5948.1</v>
      </c>
      <c r="G560" s="23">
        <v>6609</v>
      </c>
      <c r="H560" s="3" t="str">
        <f t="shared" si="8"/>
        <v/>
      </c>
    </row>
    <row r="561" spans="1:8">
      <c r="A561" s="3" t="s">
        <v>1118</v>
      </c>
      <c r="B561" s="6" t="s">
        <v>1119</v>
      </c>
      <c r="C561" s="23">
        <v>4108</v>
      </c>
      <c r="D561" s="23">
        <v>4108</v>
      </c>
      <c r="E561" s="26">
        <v>0.1</v>
      </c>
      <c r="F561" s="23">
        <f>Recommendations[[#This Row],[NASPO Price]]*(1-Recommendations[[#This Row],[Discount]])</f>
        <v>3697.2000000000003</v>
      </c>
      <c r="G561" s="23">
        <v>4108</v>
      </c>
      <c r="H561" s="3" t="str">
        <f t="shared" si="8"/>
        <v/>
      </c>
    </row>
    <row r="562" spans="1:8">
      <c r="A562" s="3" t="s">
        <v>1120</v>
      </c>
      <c r="B562" s="6" t="s">
        <v>1121</v>
      </c>
      <c r="C562" s="23">
        <v>7592</v>
      </c>
      <c r="D562" s="23">
        <v>7592</v>
      </c>
      <c r="E562" s="26">
        <v>0.1</v>
      </c>
      <c r="F562" s="23">
        <f>Recommendations[[#This Row],[NASPO Price]]*(1-Recommendations[[#This Row],[Discount]])</f>
        <v>6832.8</v>
      </c>
      <c r="G562" s="23">
        <v>7592</v>
      </c>
      <c r="H562" s="3" t="str">
        <f t="shared" si="8"/>
        <v/>
      </c>
    </row>
    <row r="563" spans="1:8">
      <c r="A563" s="3" t="s">
        <v>1122</v>
      </c>
      <c r="B563" s="6" t="s">
        <v>1123</v>
      </c>
      <c r="C563" s="23">
        <v>11752</v>
      </c>
      <c r="D563" s="23">
        <v>11752</v>
      </c>
      <c r="E563" s="26">
        <v>0.1</v>
      </c>
      <c r="F563" s="23">
        <f>Recommendations[[#This Row],[NASPO Price]]*(1-Recommendations[[#This Row],[Discount]])</f>
        <v>10576.800000000001</v>
      </c>
      <c r="G563" s="23">
        <v>11752</v>
      </c>
      <c r="H563" s="3" t="str">
        <f t="shared" si="8"/>
        <v/>
      </c>
    </row>
    <row r="564" spans="1:8">
      <c r="A564" s="3" t="s">
        <v>1124</v>
      </c>
      <c r="B564" s="6" t="s">
        <v>1125</v>
      </c>
      <c r="C564" s="23">
        <v>2740</v>
      </c>
      <c r="D564" s="23">
        <v>2740</v>
      </c>
      <c r="E564" s="26">
        <v>0.1</v>
      </c>
      <c r="F564" s="23">
        <f>Recommendations[[#This Row],[NASPO Price]]*(1-Recommendations[[#This Row],[Discount]])</f>
        <v>2466</v>
      </c>
      <c r="G564" s="23">
        <v>2740</v>
      </c>
      <c r="H564" s="3" t="str">
        <f t="shared" si="8"/>
        <v/>
      </c>
    </row>
    <row r="565" spans="1:8">
      <c r="A565" s="3" t="s">
        <v>1126</v>
      </c>
      <c r="B565" s="6" t="s">
        <v>1127</v>
      </c>
      <c r="C565" s="23">
        <v>2106</v>
      </c>
      <c r="D565" s="23">
        <v>2106</v>
      </c>
      <c r="E565" s="26">
        <v>0.1</v>
      </c>
      <c r="F565" s="23">
        <f>Recommendations[[#This Row],[NASPO Price]]*(1-Recommendations[[#This Row],[Discount]])</f>
        <v>1895.4</v>
      </c>
      <c r="G565" s="23">
        <v>2106</v>
      </c>
      <c r="H565" s="3" t="str">
        <f t="shared" si="8"/>
        <v/>
      </c>
    </row>
    <row r="566" spans="1:8">
      <c r="A566" s="3" t="s">
        <v>1128</v>
      </c>
      <c r="B566" s="6" t="s">
        <v>1129</v>
      </c>
      <c r="C566" s="23">
        <v>9880</v>
      </c>
      <c r="D566" s="23">
        <v>9880</v>
      </c>
      <c r="E566" s="26">
        <v>0.1</v>
      </c>
      <c r="F566" s="23">
        <f>Recommendations[[#This Row],[NASPO Price]]*(1-Recommendations[[#This Row],[Discount]])</f>
        <v>8892</v>
      </c>
      <c r="G566" s="23">
        <v>9880</v>
      </c>
      <c r="H566" s="3" t="str">
        <f t="shared" si="8"/>
        <v/>
      </c>
    </row>
    <row r="567" spans="1:8">
      <c r="A567" s="3" t="s">
        <v>1130</v>
      </c>
      <c r="B567" s="6" t="s">
        <v>1131</v>
      </c>
      <c r="C567" s="23">
        <v>3229</v>
      </c>
      <c r="D567" s="23">
        <v>3229</v>
      </c>
      <c r="E567" s="26">
        <v>0.1</v>
      </c>
      <c r="F567" s="23">
        <f>Recommendations[[#This Row],[NASPO Price]]*(1-Recommendations[[#This Row],[Discount]])</f>
        <v>2906.1</v>
      </c>
      <c r="G567" s="23">
        <v>3229</v>
      </c>
      <c r="H567" s="3" t="str">
        <f t="shared" si="8"/>
        <v/>
      </c>
    </row>
    <row r="568" spans="1:8">
      <c r="A568" s="3" t="s">
        <v>1132</v>
      </c>
      <c r="B568" s="6" t="s">
        <v>1133</v>
      </c>
      <c r="C568" s="23">
        <v>3370</v>
      </c>
      <c r="D568" s="23">
        <v>3370</v>
      </c>
      <c r="E568" s="26">
        <v>0.1</v>
      </c>
      <c r="F568" s="23">
        <f>Recommendations[[#This Row],[NASPO Price]]*(1-Recommendations[[#This Row],[Discount]])</f>
        <v>3033</v>
      </c>
      <c r="G568" s="23">
        <v>3370</v>
      </c>
      <c r="H568" s="3" t="str">
        <f t="shared" si="8"/>
        <v/>
      </c>
    </row>
    <row r="569" spans="1:8">
      <c r="A569" s="3" t="s">
        <v>1134</v>
      </c>
      <c r="B569" s="6" t="s">
        <v>1135</v>
      </c>
      <c r="C569" s="23">
        <v>4410</v>
      </c>
      <c r="D569" s="23">
        <v>4410</v>
      </c>
      <c r="E569" s="26">
        <v>0.1</v>
      </c>
      <c r="F569" s="23">
        <f>Recommendations[[#This Row],[NASPO Price]]*(1-Recommendations[[#This Row],[Discount]])</f>
        <v>3969</v>
      </c>
      <c r="G569" s="23">
        <v>4410</v>
      </c>
      <c r="H569" s="3" t="str">
        <f t="shared" si="8"/>
        <v/>
      </c>
    </row>
    <row r="570" spans="1:8">
      <c r="A570" s="3" t="s">
        <v>1136</v>
      </c>
      <c r="B570" s="6" t="s">
        <v>1137</v>
      </c>
      <c r="C570" s="23">
        <v>4410</v>
      </c>
      <c r="D570" s="23">
        <v>4410</v>
      </c>
      <c r="E570" s="26">
        <v>0.1</v>
      </c>
      <c r="F570" s="23">
        <f>Recommendations[[#This Row],[NASPO Price]]*(1-Recommendations[[#This Row],[Discount]])</f>
        <v>3969</v>
      </c>
      <c r="G570" s="23">
        <v>4410</v>
      </c>
      <c r="H570" s="3" t="str">
        <f t="shared" si="8"/>
        <v/>
      </c>
    </row>
    <row r="571" spans="1:8">
      <c r="A571" s="3" t="s">
        <v>1138</v>
      </c>
      <c r="B571" s="6" t="s">
        <v>1139</v>
      </c>
      <c r="C571" s="23">
        <v>5616</v>
      </c>
      <c r="D571" s="23">
        <v>5616</v>
      </c>
      <c r="E571" s="26">
        <v>0.1</v>
      </c>
      <c r="F571" s="23">
        <f>Recommendations[[#This Row],[NASPO Price]]*(1-Recommendations[[#This Row],[Discount]])</f>
        <v>5054.4000000000005</v>
      </c>
      <c r="G571" s="23">
        <v>5616</v>
      </c>
      <c r="H571" s="3" t="str">
        <f t="shared" si="8"/>
        <v/>
      </c>
    </row>
    <row r="572" spans="1:8">
      <c r="A572" s="3" t="s">
        <v>1140</v>
      </c>
      <c r="B572" s="6" t="s">
        <v>1141</v>
      </c>
      <c r="C572" s="23">
        <v>3021</v>
      </c>
      <c r="D572" s="23">
        <v>3021</v>
      </c>
      <c r="E572" s="26">
        <v>0.1</v>
      </c>
      <c r="F572" s="23">
        <f>Recommendations[[#This Row],[NASPO Price]]*(1-Recommendations[[#This Row],[Discount]])</f>
        <v>2718.9</v>
      </c>
      <c r="G572" s="23">
        <v>3021</v>
      </c>
      <c r="H572" s="3" t="str">
        <f t="shared" si="8"/>
        <v/>
      </c>
    </row>
    <row r="573" spans="1:8">
      <c r="A573" s="3" t="s">
        <v>1142</v>
      </c>
      <c r="B573" s="6" t="s">
        <v>1143</v>
      </c>
      <c r="C573" s="23">
        <v>2527</v>
      </c>
      <c r="D573" s="23">
        <v>2527</v>
      </c>
      <c r="E573" s="26">
        <v>0.1</v>
      </c>
      <c r="F573" s="23">
        <f>Recommendations[[#This Row],[NASPO Price]]*(1-Recommendations[[#This Row],[Discount]])</f>
        <v>2274.3000000000002</v>
      </c>
      <c r="G573" s="23">
        <v>2527</v>
      </c>
      <c r="H573" s="3" t="str">
        <f t="shared" si="8"/>
        <v/>
      </c>
    </row>
    <row r="574" spans="1:8">
      <c r="A574" s="3" t="s">
        <v>1144</v>
      </c>
      <c r="B574" s="6" t="s">
        <v>1145</v>
      </c>
      <c r="C574" s="23">
        <v>109</v>
      </c>
      <c r="D574" s="23">
        <v>109</v>
      </c>
      <c r="E574" s="26">
        <v>0.1</v>
      </c>
      <c r="F574" s="23">
        <f>Recommendations[[#This Row],[NASPO Price]]*(1-Recommendations[[#This Row],[Discount]])</f>
        <v>98.100000000000009</v>
      </c>
      <c r="G574" s="23">
        <v>109</v>
      </c>
      <c r="H574" s="3" t="str">
        <f t="shared" si="8"/>
        <v/>
      </c>
    </row>
    <row r="575" spans="1:8">
      <c r="A575" s="3" t="s">
        <v>1146</v>
      </c>
      <c r="B575" s="6" t="s">
        <v>1147</v>
      </c>
      <c r="C575" s="23">
        <v>234</v>
      </c>
      <c r="D575" s="23">
        <v>234</v>
      </c>
      <c r="E575" s="26">
        <v>0.1</v>
      </c>
      <c r="F575" s="23">
        <f>Recommendations[[#This Row],[NASPO Price]]*(1-Recommendations[[#This Row],[Discount]])</f>
        <v>210.6</v>
      </c>
      <c r="G575" s="23">
        <v>234</v>
      </c>
      <c r="H575" s="3" t="str">
        <f t="shared" si="8"/>
        <v/>
      </c>
    </row>
    <row r="576" spans="1:8">
      <c r="A576" s="3" t="s">
        <v>1148</v>
      </c>
      <c r="B576" s="6" t="s">
        <v>1149</v>
      </c>
      <c r="C576" s="23">
        <v>499</v>
      </c>
      <c r="D576" s="23">
        <v>499</v>
      </c>
      <c r="E576" s="26">
        <v>0.1</v>
      </c>
      <c r="F576" s="23">
        <f>Recommendations[[#This Row],[NASPO Price]]*(1-Recommendations[[#This Row],[Discount]])</f>
        <v>449.1</v>
      </c>
      <c r="G576" s="23">
        <v>499</v>
      </c>
      <c r="H576" s="3" t="str">
        <f t="shared" si="8"/>
        <v/>
      </c>
    </row>
    <row r="577" spans="1:8">
      <c r="A577" s="3" t="s">
        <v>1150</v>
      </c>
      <c r="B577" s="6" t="s">
        <v>1151</v>
      </c>
      <c r="C577" s="23">
        <v>244</v>
      </c>
      <c r="D577" s="23">
        <v>244</v>
      </c>
      <c r="E577" s="26">
        <v>0.1</v>
      </c>
      <c r="F577" s="23">
        <f>Recommendations[[#This Row],[NASPO Price]]*(1-Recommendations[[#This Row],[Discount]])</f>
        <v>219.6</v>
      </c>
      <c r="G577" s="23">
        <v>244</v>
      </c>
      <c r="H577" s="3" t="str">
        <f t="shared" si="8"/>
        <v/>
      </c>
    </row>
    <row r="578" spans="1:8">
      <c r="A578" s="3" t="s">
        <v>1152</v>
      </c>
      <c r="B578" s="6" t="s">
        <v>1153</v>
      </c>
      <c r="C578" s="23">
        <v>317</v>
      </c>
      <c r="D578" s="23">
        <v>317</v>
      </c>
      <c r="E578" s="26">
        <v>0.1</v>
      </c>
      <c r="F578" s="23">
        <f>Recommendations[[#This Row],[NASPO Price]]*(1-Recommendations[[#This Row],[Discount]])</f>
        <v>285.3</v>
      </c>
      <c r="G578" s="23">
        <v>317</v>
      </c>
      <c r="H578" s="3" t="str">
        <f t="shared" ref="H578:H641" si="9">IF(D578="New","New Part",IF(C578&lt;D578,"Price Decrease",IF(C578&gt;D578,"Price Increase","")))</f>
        <v/>
      </c>
    </row>
    <row r="579" spans="1:8">
      <c r="A579" s="3" t="s">
        <v>1154</v>
      </c>
      <c r="B579" s="6" t="s">
        <v>1155</v>
      </c>
      <c r="C579" s="23">
        <v>26</v>
      </c>
      <c r="D579" s="23">
        <v>26</v>
      </c>
      <c r="E579" s="26">
        <v>0.1</v>
      </c>
      <c r="F579" s="23">
        <f>Recommendations[[#This Row],[NASPO Price]]*(1-Recommendations[[#This Row],[Discount]])</f>
        <v>23.400000000000002</v>
      </c>
      <c r="G579" s="23">
        <v>26</v>
      </c>
      <c r="H579" s="3" t="str">
        <f t="shared" si="9"/>
        <v/>
      </c>
    </row>
    <row r="580" spans="1:8">
      <c r="A580" s="3" t="s">
        <v>1156</v>
      </c>
      <c r="B580" s="6" t="s">
        <v>1157</v>
      </c>
      <c r="C580" s="23">
        <v>62</v>
      </c>
      <c r="D580" s="23">
        <v>62</v>
      </c>
      <c r="E580" s="26">
        <v>0.1</v>
      </c>
      <c r="F580" s="23">
        <f>Recommendations[[#This Row],[NASPO Price]]*(1-Recommendations[[#This Row],[Discount]])</f>
        <v>55.800000000000004</v>
      </c>
      <c r="G580" s="23">
        <v>62</v>
      </c>
      <c r="H580" s="3" t="str">
        <f t="shared" si="9"/>
        <v/>
      </c>
    </row>
    <row r="581" spans="1:8">
      <c r="A581" s="3" t="s">
        <v>1158</v>
      </c>
      <c r="B581" s="6" t="s">
        <v>1159</v>
      </c>
      <c r="C581" s="23">
        <v>307</v>
      </c>
      <c r="D581" s="23">
        <v>307</v>
      </c>
      <c r="E581" s="26">
        <v>0.1</v>
      </c>
      <c r="F581" s="23">
        <f>Recommendations[[#This Row],[NASPO Price]]*(1-Recommendations[[#This Row],[Discount]])</f>
        <v>276.3</v>
      </c>
      <c r="G581" s="23">
        <v>307</v>
      </c>
      <c r="H581" s="3" t="str">
        <f t="shared" si="9"/>
        <v/>
      </c>
    </row>
    <row r="582" spans="1:8">
      <c r="A582" s="3" t="s">
        <v>1160</v>
      </c>
      <c r="B582" s="6" t="s">
        <v>1161</v>
      </c>
      <c r="C582" s="23">
        <v>83</v>
      </c>
      <c r="D582" s="23">
        <v>83</v>
      </c>
      <c r="E582" s="26">
        <v>0.1</v>
      </c>
      <c r="F582" s="23">
        <f>Recommendations[[#This Row],[NASPO Price]]*(1-Recommendations[[#This Row],[Discount]])</f>
        <v>74.7</v>
      </c>
      <c r="G582" s="23">
        <v>83</v>
      </c>
      <c r="H582" s="3" t="str">
        <f t="shared" si="9"/>
        <v/>
      </c>
    </row>
    <row r="583" spans="1:8">
      <c r="A583" s="3" t="s">
        <v>1162</v>
      </c>
      <c r="B583" s="6" t="s">
        <v>1163</v>
      </c>
      <c r="C583" s="23">
        <v>78</v>
      </c>
      <c r="D583" s="23">
        <v>78</v>
      </c>
      <c r="E583" s="26">
        <v>0.1</v>
      </c>
      <c r="F583" s="23">
        <f>Recommendations[[#This Row],[NASPO Price]]*(1-Recommendations[[#This Row],[Discount]])</f>
        <v>70.2</v>
      </c>
      <c r="G583" s="23">
        <v>78</v>
      </c>
      <c r="H583" s="3" t="str">
        <f t="shared" si="9"/>
        <v/>
      </c>
    </row>
    <row r="584" spans="1:8">
      <c r="A584" s="3" t="s">
        <v>1164</v>
      </c>
      <c r="B584" s="6" t="s">
        <v>1165</v>
      </c>
      <c r="C584" s="23">
        <v>26</v>
      </c>
      <c r="D584" s="23">
        <v>26</v>
      </c>
      <c r="E584" s="26">
        <v>0.1</v>
      </c>
      <c r="F584" s="23">
        <f>Recommendations[[#This Row],[NASPO Price]]*(1-Recommendations[[#This Row],[Discount]])</f>
        <v>23.400000000000002</v>
      </c>
      <c r="G584" s="23">
        <v>26</v>
      </c>
      <c r="H584" s="3" t="str">
        <f t="shared" si="9"/>
        <v/>
      </c>
    </row>
    <row r="585" spans="1:8">
      <c r="A585" s="3" t="s">
        <v>1166</v>
      </c>
      <c r="B585" s="6" t="s">
        <v>1167</v>
      </c>
      <c r="C585" s="23">
        <v>317</v>
      </c>
      <c r="D585" s="23">
        <v>317</v>
      </c>
      <c r="E585" s="26">
        <v>0.1</v>
      </c>
      <c r="F585" s="23">
        <f>Recommendations[[#This Row],[NASPO Price]]*(1-Recommendations[[#This Row],[Discount]])</f>
        <v>285.3</v>
      </c>
      <c r="G585" s="23">
        <v>317</v>
      </c>
      <c r="H585" s="3" t="str">
        <f t="shared" si="9"/>
        <v/>
      </c>
    </row>
    <row r="586" spans="1:8">
      <c r="A586" s="3" t="s">
        <v>1168</v>
      </c>
      <c r="B586" s="6" t="s">
        <v>1169</v>
      </c>
      <c r="C586" s="23">
        <v>177</v>
      </c>
      <c r="D586" s="23">
        <v>177</v>
      </c>
      <c r="E586" s="26">
        <v>0.1</v>
      </c>
      <c r="F586" s="23">
        <f>Recommendations[[#This Row],[NASPO Price]]*(1-Recommendations[[#This Row],[Discount]])</f>
        <v>159.30000000000001</v>
      </c>
      <c r="G586" s="23">
        <v>177</v>
      </c>
      <c r="H586" s="3" t="str">
        <f t="shared" si="9"/>
        <v/>
      </c>
    </row>
    <row r="587" spans="1:8">
      <c r="A587" s="3" t="s">
        <v>1170</v>
      </c>
      <c r="B587" s="6" t="s">
        <v>1171</v>
      </c>
      <c r="C587" s="23">
        <v>57</v>
      </c>
      <c r="D587" s="23">
        <v>57</v>
      </c>
      <c r="E587" s="26">
        <v>0.1</v>
      </c>
      <c r="F587" s="23">
        <f>Recommendations[[#This Row],[NASPO Price]]*(1-Recommendations[[#This Row],[Discount]])</f>
        <v>51.300000000000004</v>
      </c>
      <c r="G587" s="23">
        <v>57</v>
      </c>
      <c r="H587" s="3" t="str">
        <f t="shared" si="9"/>
        <v/>
      </c>
    </row>
    <row r="588" spans="1:8">
      <c r="A588" s="3" t="s">
        <v>1172</v>
      </c>
      <c r="B588" s="6" t="s">
        <v>1173</v>
      </c>
      <c r="C588" s="23">
        <v>172</v>
      </c>
      <c r="D588" s="23">
        <v>172</v>
      </c>
      <c r="E588" s="26">
        <v>0.1</v>
      </c>
      <c r="F588" s="23">
        <f>Recommendations[[#This Row],[NASPO Price]]*(1-Recommendations[[#This Row],[Discount]])</f>
        <v>154.80000000000001</v>
      </c>
      <c r="G588" s="23">
        <v>172</v>
      </c>
      <c r="H588" s="3" t="str">
        <f t="shared" si="9"/>
        <v/>
      </c>
    </row>
    <row r="589" spans="1:8">
      <c r="A589" s="3" t="s">
        <v>1174</v>
      </c>
      <c r="B589" s="6" t="s">
        <v>1175</v>
      </c>
      <c r="C589" s="23">
        <v>26</v>
      </c>
      <c r="D589" s="23">
        <v>26</v>
      </c>
      <c r="E589" s="26">
        <v>0.1</v>
      </c>
      <c r="F589" s="23">
        <f>Recommendations[[#This Row],[NASPO Price]]*(1-Recommendations[[#This Row],[Discount]])</f>
        <v>23.400000000000002</v>
      </c>
      <c r="G589" s="23">
        <v>26</v>
      </c>
      <c r="H589" s="3" t="str">
        <f t="shared" si="9"/>
        <v/>
      </c>
    </row>
    <row r="590" spans="1:8">
      <c r="A590" s="3" t="s">
        <v>1176</v>
      </c>
      <c r="B590" s="6" t="s">
        <v>1177</v>
      </c>
      <c r="C590" s="23">
        <v>57</v>
      </c>
      <c r="D590" s="23">
        <v>57</v>
      </c>
      <c r="E590" s="26">
        <v>0.1</v>
      </c>
      <c r="F590" s="23">
        <f>Recommendations[[#This Row],[NASPO Price]]*(1-Recommendations[[#This Row],[Discount]])</f>
        <v>51.300000000000004</v>
      </c>
      <c r="G590" s="23">
        <v>57</v>
      </c>
      <c r="H590" s="3" t="str">
        <f t="shared" si="9"/>
        <v/>
      </c>
    </row>
    <row r="591" spans="1:8">
      <c r="A591" s="3" t="s">
        <v>1178</v>
      </c>
      <c r="B591" s="6" t="s">
        <v>1179</v>
      </c>
      <c r="C591" s="23">
        <v>26</v>
      </c>
      <c r="D591" s="23">
        <v>26</v>
      </c>
      <c r="E591" s="26">
        <v>0.1</v>
      </c>
      <c r="F591" s="23">
        <f>Recommendations[[#This Row],[NASPO Price]]*(1-Recommendations[[#This Row],[Discount]])</f>
        <v>23.400000000000002</v>
      </c>
      <c r="G591" s="23">
        <v>26</v>
      </c>
      <c r="H591" s="3" t="str">
        <f t="shared" si="9"/>
        <v/>
      </c>
    </row>
    <row r="592" spans="1:8">
      <c r="A592" s="3" t="s">
        <v>1180</v>
      </c>
      <c r="B592" s="6" t="s">
        <v>1181</v>
      </c>
      <c r="C592" s="23">
        <v>1248</v>
      </c>
      <c r="D592" s="23">
        <v>1248</v>
      </c>
      <c r="E592" s="26">
        <v>0.1</v>
      </c>
      <c r="F592" s="23">
        <f>Recommendations[[#This Row],[NASPO Price]]*(1-Recommendations[[#This Row],[Discount]])</f>
        <v>1123.2</v>
      </c>
      <c r="G592" s="23">
        <v>1248</v>
      </c>
      <c r="H592" s="3" t="str">
        <f t="shared" si="9"/>
        <v/>
      </c>
    </row>
    <row r="593" spans="1:8">
      <c r="A593" s="3" t="s">
        <v>1182</v>
      </c>
      <c r="B593" s="6" t="s">
        <v>1183</v>
      </c>
      <c r="C593" s="23">
        <v>905</v>
      </c>
      <c r="D593" s="23">
        <v>905</v>
      </c>
      <c r="E593" s="26">
        <v>0.1</v>
      </c>
      <c r="F593" s="23">
        <f>Recommendations[[#This Row],[NASPO Price]]*(1-Recommendations[[#This Row],[Discount]])</f>
        <v>814.5</v>
      </c>
      <c r="G593" s="23">
        <v>905</v>
      </c>
      <c r="H593" s="3" t="str">
        <f t="shared" si="9"/>
        <v/>
      </c>
    </row>
    <row r="594" spans="1:8">
      <c r="A594" s="3" t="s">
        <v>1184</v>
      </c>
      <c r="B594" s="6" t="s">
        <v>1185</v>
      </c>
      <c r="C594" s="23">
        <v>858</v>
      </c>
      <c r="D594" s="23">
        <v>858</v>
      </c>
      <c r="E594" s="26">
        <v>0.1</v>
      </c>
      <c r="F594" s="23">
        <f>Recommendations[[#This Row],[NASPO Price]]*(1-Recommendations[[#This Row],[Discount]])</f>
        <v>772.2</v>
      </c>
      <c r="G594" s="23">
        <v>858</v>
      </c>
      <c r="H594" s="3" t="str">
        <f t="shared" si="9"/>
        <v/>
      </c>
    </row>
    <row r="595" spans="1:8">
      <c r="A595" s="3" t="s">
        <v>1186</v>
      </c>
      <c r="B595" s="6" t="s">
        <v>1187</v>
      </c>
      <c r="C595" s="23">
        <v>68</v>
      </c>
      <c r="D595" s="23">
        <v>68</v>
      </c>
      <c r="E595" s="26">
        <v>0.1</v>
      </c>
      <c r="F595" s="23">
        <f>Recommendations[[#This Row],[NASPO Price]]*(1-Recommendations[[#This Row],[Discount]])</f>
        <v>61.2</v>
      </c>
      <c r="G595" s="23">
        <v>68</v>
      </c>
      <c r="H595" s="3" t="str">
        <f t="shared" si="9"/>
        <v/>
      </c>
    </row>
    <row r="596" spans="1:8">
      <c r="A596" s="3" t="s">
        <v>1188</v>
      </c>
      <c r="B596" s="6" t="s">
        <v>1189</v>
      </c>
      <c r="C596" s="23">
        <v>78</v>
      </c>
      <c r="D596" s="23">
        <v>78</v>
      </c>
      <c r="E596" s="26">
        <v>0.1</v>
      </c>
      <c r="F596" s="23">
        <f>Recommendations[[#This Row],[NASPO Price]]*(1-Recommendations[[#This Row],[Discount]])</f>
        <v>70.2</v>
      </c>
      <c r="G596" s="23">
        <v>78</v>
      </c>
      <c r="H596" s="3" t="str">
        <f t="shared" si="9"/>
        <v/>
      </c>
    </row>
    <row r="597" spans="1:8">
      <c r="A597" s="3" t="s">
        <v>1190</v>
      </c>
      <c r="B597" s="6" t="s">
        <v>1191</v>
      </c>
      <c r="C597" s="23">
        <v>2834</v>
      </c>
      <c r="D597" s="23">
        <v>2834</v>
      </c>
      <c r="E597" s="26">
        <v>0.1</v>
      </c>
      <c r="F597" s="23">
        <f>Recommendations[[#This Row],[NASPO Price]]*(1-Recommendations[[#This Row],[Discount]])</f>
        <v>2550.6</v>
      </c>
      <c r="G597" s="23">
        <v>2834</v>
      </c>
      <c r="H597" s="3" t="str">
        <f t="shared" si="9"/>
        <v/>
      </c>
    </row>
    <row r="598" spans="1:8">
      <c r="A598" s="3" t="s">
        <v>1192</v>
      </c>
      <c r="B598" s="6" t="s">
        <v>1193</v>
      </c>
      <c r="C598" s="23">
        <v>2834</v>
      </c>
      <c r="D598" s="23">
        <v>2834</v>
      </c>
      <c r="E598" s="26">
        <v>0.1</v>
      </c>
      <c r="F598" s="23">
        <f>Recommendations[[#This Row],[NASPO Price]]*(1-Recommendations[[#This Row],[Discount]])</f>
        <v>2550.6</v>
      </c>
      <c r="G598" s="23">
        <v>2834</v>
      </c>
      <c r="H598" s="3" t="str">
        <f t="shared" si="9"/>
        <v/>
      </c>
    </row>
    <row r="599" spans="1:8">
      <c r="A599" s="3" t="s">
        <v>1194</v>
      </c>
      <c r="B599" s="6" t="s">
        <v>1195</v>
      </c>
      <c r="C599" s="23">
        <v>109</v>
      </c>
      <c r="D599" s="23">
        <v>109</v>
      </c>
      <c r="E599" s="26">
        <v>0.1</v>
      </c>
      <c r="F599" s="23">
        <f>Recommendations[[#This Row],[NASPO Price]]*(1-Recommendations[[#This Row],[Discount]])</f>
        <v>98.100000000000009</v>
      </c>
      <c r="G599" s="23">
        <v>109</v>
      </c>
      <c r="H599" s="3" t="str">
        <f t="shared" si="9"/>
        <v/>
      </c>
    </row>
    <row r="600" spans="1:8">
      <c r="A600" s="3" t="s">
        <v>1196</v>
      </c>
      <c r="B600" s="6" t="s">
        <v>1197</v>
      </c>
      <c r="C600" s="23">
        <v>151</v>
      </c>
      <c r="D600" s="23">
        <v>151</v>
      </c>
      <c r="E600" s="26">
        <v>0.1</v>
      </c>
      <c r="F600" s="23">
        <f>Recommendations[[#This Row],[NASPO Price]]*(1-Recommendations[[#This Row],[Discount]])</f>
        <v>135.9</v>
      </c>
      <c r="G600" s="23">
        <v>151</v>
      </c>
      <c r="H600" s="3" t="str">
        <f t="shared" si="9"/>
        <v/>
      </c>
    </row>
    <row r="601" spans="1:8">
      <c r="A601" s="3" t="s">
        <v>1198</v>
      </c>
      <c r="B601" s="6" t="s">
        <v>1199</v>
      </c>
      <c r="C601" s="23">
        <v>2616</v>
      </c>
      <c r="D601" s="23">
        <v>2616</v>
      </c>
      <c r="E601" s="26">
        <v>0.1</v>
      </c>
      <c r="F601" s="23">
        <f>Recommendations[[#This Row],[NASPO Price]]*(1-Recommendations[[#This Row],[Discount]])</f>
        <v>2354.4</v>
      </c>
      <c r="G601" s="23">
        <v>2616</v>
      </c>
      <c r="H601" s="3" t="str">
        <f t="shared" si="9"/>
        <v/>
      </c>
    </row>
    <row r="602" spans="1:8">
      <c r="A602" s="3" t="s">
        <v>1200</v>
      </c>
      <c r="B602" s="6" t="s">
        <v>1201</v>
      </c>
      <c r="C602" s="23">
        <v>14508</v>
      </c>
      <c r="D602" s="23">
        <v>14508</v>
      </c>
      <c r="E602" s="26">
        <v>0.1</v>
      </c>
      <c r="F602" s="23">
        <f>Recommendations[[#This Row],[NASPO Price]]*(1-Recommendations[[#This Row],[Discount]])</f>
        <v>13057.2</v>
      </c>
      <c r="G602" s="23">
        <v>14508</v>
      </c>
      <c r="H602" s="3" t="str">
        <f t="shared" si="9"/>
        <v/>
      </c>
    </row>
    <row r="603" spans="1:8">
      <c r="A603" s="3" t="s">
        <v>1202</v>
      </c>
      <c r="B603" s="6" t="s">
        <v>1203</v>
      </c>
      <c r="C603" s="23">
        <v>9266</v>
      </c>
      <c r="D603" s="23">
        <v>9266</v>
      </c>
      <c r="E603" s="26">
        <v>0.1</v>
      </c>
      <c r="F603" s="23">
        <f>Recommendations[[#This Row],[NASPO Price]]*(1-Recommendations[[#This Row],[Discount]])</f>
        <v>8339.4</v>
      </c>
      <c r="G603" s="23">
        <v>9266</v>
      </c>
      <c r="H603" s="3" t="str">
        <f t="shared" si="9"/>
        <v/>
      </c>
    </row>
    <row r="604" spans="1:8">
      <c r="A604" s="3" t="s">
        <v>1204</v>
      </c>
      <c r="B604" s="6" t="s">
        <v>1205</v>
      </c>
      <c r="C604" s="23">
        <v>13198</v>
      </c>
      <c r="D604" s="23">
        <v>13198</v>
      </c>
      <c r="E604" s="26">
        <v>0.1</v>
      </c>
      <c r="F604" s="23">
        <f>Recommendations[[#This Row],[NASPO Price]]*(1-Recommendations[[#This Row],[Discount]])</f>
        <v>11878.2</v>
      </c>
      <c r="G604" s="23">
        <v>13198</v>
      </c>
      <c r="H604" s="3" t="str">
        <f t="shared" si="9"/>
        <v/>
      </c>
    </row>
    <row r="605" spans="1:8">
      <c r="A605" s="3" t="s">
        <v>1206</v>
      </c>
      <c r="B605" s="6" t="s">
        <v>1207</v>
      </c>
      <c r="C605" s="23">
        <v>5294</v>
      </c>
      <c r="D605" s="23">
        <v>5294</v>
      </c>
      <c r="E605" s="26">
        <v>0.1</v>
      </c>
      <c r="F605" s="23">
        <f>Recommendations[[#This Row],[NASPO Price]]*(1-Recommendations[[#This Row],[Discount]])</f>
        <v>4764.6000000000004</v>
      </c>
      <c r="G605" s="23">
        <v>5294</v>
      </c>
      <c r="H605" s="3" t="str">
        <f t="shared" si="9"/>
        <v/>
      </c>
    </row>
    <row r="606" spans="1:8">
      <c r="A606" s="3" t="s">
        <v>1208</v>
      </c>
      <c r="B606" s="6" t="s">
        <v>1209</v>
      </c>
      <c r="C606" s="23">
        <v>26</v>
      </c>
      <c r="D606" s="23">
        <v>26</v>
      </c>
      <c r="E606" s="26">
        <v>0.1</v>
      </c>
      <c r="F606" s="23">
        <f>Recommendations[[#This Row],[NASPO Price]]*(1-Recommendations[[#This Row],[Discount]])</f>
        <v>23.400000000000002</v>
      </c>
      <c r="G606" s="23">
        <v>26</v>
      </c>
      <c r="H606" s="3" t="str">
        <f t="shared" si="9"/>
        <v/>
      </c>
    </row>
    <row r="607" spans="1:8">
      <c r="A607" s="3" t="s">
        <v>1210</v>
      </c>
      <c r="B607" s="6" t="s">
        <v>1211</v>
      </c>
      <c r="C607" s="23">
        <v>192</v>
      </c>
      <c r="D607" s="23">
        <v>192</v>
      </c>
      <c r="E607" s="26">
        <v>0.1</v>
      </c>
      <c r="F607" s="23">
        <f>Recommendations[[#This Row],[NASPO Price]]*(1-Recommendations[[#This Row],[Discount]])</f>
        <v>172.8</v>
      </c>
      <c r="G607" s="23">
        <v>192</v>
      </c>
      <c r="H607" s="3" t="str">
        <f t="shared" si="9"/>
        <v/>
      </c>
    </row>
    <row r="608" spans="1:8">
      <c r="A608" s="3" t="s">
        <v>1212</v>
      </c>
      <c r="B608" s="6" t="s">
        <v>1213</v>
      </c>
      <c r="C608" s="23">
        <v>83</v>
      </c>
      <c r="D608" s="23">
        <v>83</v>
      </c>
      <c r="E608" s="26">
        <v>0.1</v>
      </c>
      <c r="F608" s="23">
        <f>Recommendations[[#This Row],[NASPO Price]]*(1-Recommendations[[#This Row],[Discount]])</f>
        <v>74.7</v>
      </c>
      <c r="G608" s="23">
        <v>83</v>
      </c>
      <c r="H608" s="3" t="str">
        <f t="shared" si="9"/>
        <v/>
      </c>
    </row>
    <row r="609" spans="1:8">
      <c r="A609" s="3" t="s">
        <v>1214</v>
      </c>
      <c r="B609" s="6" t="s">
        <v>1215</v>
      </c>
      <c r="C609" s="23">
        <v>759</v>
      </c>
      <c r="D609" s="23">
        <v>759</v>
      </c>
      <c r="E609" s="26">
        <v>0.1</v>
      </c>
      <c r="F609" s="23">
        <f>Recommendations[[#This Row],[NASPO Price]]*(1-Recommendations[[#This Row],[Discount]])</f>
        <v>683.1</v>
      </c>
      <c r="G609" s="23">
        <v>759</v>
      </c>
      <c r="H609" s="3" t="str">
        <f t="shared" si="9"/>
        <v/>
      </c>
    </row>
    <row r="610" spans="1:8">
      <c r="A610" s="3" t="s">
        <v>1216</v>
      </c>
      <c r="B610" s="6" t="s">
        <v>1217</v>
      </c>
      <c r="C610" s="23">
        <v>47</v>
      </c>
      <c r="D610" s="23">
        <v>47</v>
      </c>
      <c r="E610" s="26">
        <v>0.1</v>
      </c>
      <c r="F610" s="23">
        <f>Recommendations[[#This Row],[NASPO Price]]*(1-Recommendations[[#This Row],[Discount]])</f>
        <v>42.300000000000004</v>
      </c>
      <c r="G610" s="23">
        <v>47</v>
      </c>
      <c r="H610" s="3" t="str">
        <f t="shared" si="9"/>
        <v/>
      </c>
    </row>
    <row r="611" spans="1:8">
      <c r="A611" s="3" t="s">
        <v>1218</v>
      </c>
      <c r="B611" s="6" t="s">
        <v>1219</v>
      </c>
      <c r="C611" s="23">
        <v>13312</v>
      </c>
      <c r="D611" s="23">
        <v>13312</v>
      </c>
      <c r="E611" s="26">
        <v>0.1</v>
      </c>
      <c r="F611" s="23">
        <f>Recommendations[[#This Row],[NASPO Price]]*(1-Recommendations[[#This Row],[Discount]])</f>
        <v>11980.800000000001</v>
      </c>
      <c r="G611" s="23">
        <v>13312</v>
      </c>
      <c r="H611" s="3" t="str">
        <f t="shared" si="9"/>
        <v/>
      </c>
    </row>
    <row r="612" spans="1:8">
      <c r="A612" s="3" t="s">
        <v>1220</v>
      </c>
      <c r="B612" s="6" t="s">
        <v>1221</v>
      </c>
      <c r="C612" s="23">
        <v>11232</v>
      </c>
      <c r="D612" s="23">
        <v>11232</v>
      </c>
      <c r="E612" s="26">
        <v>0.1</v>
      </c>
      <c r="F612" s="23">
        <f>Recommendations[[#This Row],[NASPO Price]]*(1-Recommendations[[#This Row],[Discount]])</f>
        <v>10108.800000000001</v>
      </c>
      <c r="G612" s="23">
        <v>11232</v>
      </c>
      <c r="H612" s="3" t="str">
        <f t="shared" si="9"/>
        <v/>
      </c>
    </row>
    <row r="613" spans="1:8">
      <c r="A613" s="3" t="s">
        <v>1222</v>
      </c>
      <c r="B613" s="6" t="s">
        <v>1223</v>
      </c>
      <c r="C613" s="23">
        <v>296</v>
      </c>
      <c r="D613" s="23">
        <v>296</v>
      </c>
      <c r="E613" s="26">
        <v>0.1</v>
      </c>
      <c r="F613" s="23">
        <f>Recommendations[[#This Row],[NASPO Price]]*(1-Recommendations[[#This Row],[Discount]])</f>
        <v>266.40000000000003</v>
      </c>
      <c r="G613" s="23">
        <v>296</v>
      </c>
      <c r="H613" s="3" t="str">
        <f t="shared" si="9"/>
        <v/>
      </c>
    </row>
    <row r="614" spans="1:8">
      <c r="A614" s="3" t="s">
        <v>1224</v>
      </c>
      <c r="B614" s="6" t="s">
        <v>1225</v>
      </c>
      <c r="C614" s="23">
        <v>541</v>
      </c>
      <c r="D614" s="23">
        <v>541</v>
      </c>
      <c r="E614" s="26">
        <v>0.1</v>
      </c>
      <c r="F614" s="23">
        <f>Recommendations[[#This Row],[NASPO Price]]*(1-Recommendations[[#This Row],[Discount]])</f>
        <v>486.90000000000003</v>
      </c>
      <c r="G614" s="23">
        <v>541</v>
      </c>
      <c r="H614" s="3" t="str">
        <f t="shared" si="9"/>
        <v/>
      </c>
    </row>
    <row r="615" spans="1:8">
      <c r="A615" s="3" t="s">
        <v>1226</v>
      </c>
      <c r="B615" s="6" t="s">
        <v>1227</v>
      </c>
      <c r="C615" s="23">
        <v>1144</v>
      </c>
      <c r="D615" s="23">
        <v>1144</v>
      </c>
      <c r="E615" s="26">
        <v>0.1</v>
      </c>
      <c r="F615" s="23">
        <f>Recommendations[[#This Row],[NASPO Price]]*(1-Recommendations[[#This Row],[Discount]])</f>
        <v>1029.6000000000001</v>
      </c>
      <c r="G615" s="23">
        <v>1144</v>
      </c>
      <c r="H615" s="3" t="str">
        <f t="shared" si="9"/>
        <v/>
      </c>
    </row>
    <row r="616" spans="1:8">
      <c r="A616" s="3" t="s">
        <v>1228</v>
      </c>
      <c r="B616" s="6" t="s">
        <v>1229</v>
      </c>
      <c r="C616" s="23">
        <v>1362</v>
      </c>
      <c r="D616" s="23">
        <v>1362</v>
      </c>
      <c r="E616" s="26">
        <v>0.1</v>
      </c>
      <c r="F616" s="23">
        <f>Recommendations[[#This Row],[NASPO Price]]*(1-Recommendations[[#This Row],[Discount]])</f>
        <v>1225.8</v>
      </c>
      <c r="G616" s="23">
        <v>1362</v>
      </c>
      <c r="H616" s="3" t="str">
        <f t="shared" si="9"/>
        <v/>
      </c>
    </row>
    <row r="617" spans="1:8">
      <c r="A617" s="3" t="s">
        <v>1230</v>
      </c>
      <c r="B617" s="6" t="s">
        <v>1231</v>
      </c>
      <c r="C617" s="23">
        <v>2080</v>
      </c>
      <c r="D617" s="23">
        <v>2080</v>
      </c>
      <c r="E617" s="26">
        <v>0.1</v>
      </c>
      <c r="F617" s="23">
        <f>Recommendations[[#This Row],[NASPO Price]]*(1-Recommendations[[#This Row],[Discount]])</f>
        <v>1872</v>
      </c>
      <c r="G617" s="23">
        <v>2080</v>
      </c>
      <c r="H617" s="3" t="str">
        <f t="shared" si="9"/>
        <v/>
      </c>
    </row>
    <row r="618" spans="1:8">
      <c r="A618" s="3" t="s">
        <v>1232</v>
      </c>
      <c r="B618" s="6" t="s">
        <v>1233</v>
      </c>
      <c r="C618" s="23">
        <v>437</v>
      </c>
      <c r="D618" s="23">
        <v>437</v>
      </c>
      <c r="E618" s="26">
        <v>0.1</v>
      </c>
      <c r="F618" s="23">
        <f>Recommendations[[#This Row],[NASPO Price]]*(1-Recommendations[[#This Row],[Discount]])</f>
        <v>393.3</v>
      </c>
      <c r="G618" s="23">
        <v>437</v>
      </c>
      <c r="H618" s="3" t="str">
        <f t="shared" si="9"/>
        <v/>
      </c>
    </row>
    <row r="619" spans="1:8">
      <c r="A619" s="3" t="s">
        <v>1234</v>
      </c>
      <c r="B619" s="6" t="s">
        <v>1235</v>
      </c>
      <c r="C619" s="23">
        <v>619</v>
      </c>
      <c r="D619" s="23">
        <v>619</v>
      </c>
      <c r="E619" s="26">
        <v>0.1</v>
      </c>
      <c r="F619" s="23">
        <f>Recommendations[[#This Row],[NASPO Price]]*(1-Recommendations[[#This Row],[Discount]])</f>
        <v>557.1</v>
      </c>
      <c r="G619" s="23">
        <v>619</v>
      </c>
      <c r="H619" s="3" t="str">
        <f t="shared" si="9"/>
        <v/>
      </c>
    </row>
    <row r="620" spans="1:8">
      <c r="A620" s="3" t="s">
        <v>1236</v>
      </c>
      <c r="B620" s="6" t="s">
        <v>1237</v>
      </c>
      <c r="C620" s="23">
        <v>239</v>
      </c>
      <c r="D620" s="23">
        <v>239</v>
      </c>
      <c r="E620" s="26">
        <v>0.1</v>
      </c>
      <c r="F620" s="23">
        <f>Recommendations[[#This Row],[NASPO Price]]*(1-Recommendations[[#This Row],[Discount]])</f>
        <v>215.1</v>
      </c>
      <c r="G620" s="23">
        <v>239</v>
      </c>
      <c r="H620" s="3" t="str">
        <f t="shared" si="9"/>
        <v/>
      </c>
    </row>
    <row r="621" spans="1:8">
      <c r="A621" s="3" t="s">
        <v>1238</v>
      </c>
      <c r="B621" s="6" t="s">
        <v>1239</v>
      </c>
      <c r="C621" s="23">
        <v>962</v>
      </c>
      <c r="D621" s="23">
        <v>962</v>
      </c>
      <c r="E621" s="26">
        <v>0.1</v>
      </c>
      <c r="F621" s="23">
        <f>Recommendations[[#This Row],[NASPO Price]]*(1-Recommendations[[#This Row],[Discount]])</f>
        <v>865.80000000000007</v>
      </c>
      <c r="G621" s="23">
        <v>962</v>
      </c>
      <c r="H621" s="3" t="str">
        <f t="shared" si="9"/>
        <v/>
      </c>
    </row>
    <row r="622" spans="1:8">
      <c r="A622" s="3" t="s">
        <v>1240</v>
      </c>
      <c r="B622" s="6" t="s">
        <v>1241</v>
      </c>
      <c r="C622" s="23">
        <v>161</v>
      </c>
      <c r="D622" s="23">
        <v>161</v>
      </c>
      <c r="E622" s="26">
        <v>0.1</v>
      </c>
      <c r="F622" s="23">
        <f>Recommendations[[#This Row],[NASPO Price]]*(1-Recommendations[[#This Row],[Discount]])</f>
        <v>144.9</v>
      </c>
      <c r="G622" s="23">
        <v>161</v>
      </c>
      <c r="H622" s="3" t="str">
        <f t="shared" si="9"/>
        <v/>
      </c>
    </row>
    <row r="623" spans="1:8">
      <c r="A623" s="3" t="s">
        <v>1242</v>
      </c>
      <c r="B623" s="6" t="s">
        <v>1243</v>
      </c>
      <c r="C623" s="23">
        <v>374</v>
      </c>
      <c r="D623" s="23">
        <v>374</v>
      </c>
      <c r="E623" s="26">
        <v>0.1</v>
      </c>
      <c r="F623" s="23">
        <f>Recommendations[[#This Row],[NASPO Price]]*(1-Recommendations[[#This Row],[Discount]])</f>
        <v>336.6</v>
      </c>
      <c r="G623" s="23">
        <v>374</v>
      </c>
      <c r="H623" s="3" t="str">
        <f t="shared" si="9"/>
        <v/>
      </c>
    </row>
    <row r="624" spans="1:8">
      <c r="A624" s="3" t="s">
        <v>1244</v>
      </c>
      <c r="B624" s="6" t="s">
        <v>1245</v>
      </c>
      <c r="C624" s="23">
        <v>406</v>
      </c>
      <c r="D624" s="23">
        <v>406</v>
      </c>
      <c r="E624" s="26">
        <v>0.1</v>
      </c>
      <c r="F624" s="23">
        <f>Recommendations[[#This Row],[NASPO Price]]*(1-Recommendations[[#This Row],[Discount]])</f>
        <v>365.40000000000003</v>
      </c>
      <c r="G624" s="23">
        <v>406</v>
      </c>
      <c r="H624" s="3" t="str">
        <f t="shared" si="9"/>
        <v/>
      </c>
    </row>
    <row r="625" spans="1:8">
      <c r="A625" s="3" t="s">
        <v>1246</v>
      </c>
      <c r="B625" s="6" t="s">
        <v>1247</v>
      </c>
      <c r="C625" s="23">
        <v>234</v>
      </c>
      <c r="D625" s="23">
        <v>234</v>
      </c>
      <c r="E625" s="26">
        <v>0.1</v>
      </c>
      <c r="F625" s="23">
        <f>Recommendations[[#This Row],[NASPO Price]]*(1-Recommendations[[#This Row],[Discount]])</f>
        <v>210.6</v>
      </c>
      <c r="G625" s="23">
        <v>234</v>
      </c>
      <c r="H625" s="3" t="str">
        <f t="shared" si="9"/>
        <v/>
      </c>
    </row>
    <row r="626" spans="1:8">
      <c r="A626" s="3" t="s">
        <v>1248</v>
      </c>
      <c r="B626" s="6" t="s">
        <v>1249</v>
      </c>
      <c r="C626" s="23">
        <v>1201</v>
      </c>
      <c r="D626" s="23">
        <v>1201</v>
      </c>
      <c r="E626" s="26">
        <v>0.1</v>
      </c>
      <c r="F626" s="23">
        <f>Recommendations[[#This Row],[NASPO Price]]*(1-Recommendations[[#This Row],[Discount]])</f>
        <v>1080.9000000000001</v>
      </c>
      <c r="G626" s="23">
        <v>1201</v>
      </c>
      <c r="H626" s="3" t="str">
        <f t="shared" si="9"/>
        <v/>
      </c>
    </row>
    <row r="627" spans="1:8">
      <c r="A627" s="3" t="s">
        <v>1250</v>
      </c>
      <c r="B627" s="6" t="s">
        <v>1251</v>
      </c>
      <c r="C627" s="23">
        <v>156</v>
      </c>
      <c r="D627" s="23">
        <v>156</v>
      </c>
      <c r="E627" s="26">
        <v>0.1</v>
      </c>
      <c r="F627" s="23">
        <f>Recommendations[[#This Row],[NASPO Price]]*(1-Recommendations[[#This Row],[Discount]])</f>
        <v>140.4</v>
      </c>
      <c r="G627" s="23">
        <v>156</v>
      </c>
      <c r="H627" s="3" t="str">
        <f t="shared" si="9"/>
        <v/>
      </c>
    </row>
    <row r="628" spans="1:8">
      <c r="A628" s="3" t="s">
        <v>1252</v>
      </c>
      <c r="B628" s="6" t="s">
        <v>1253</v>
      </c>
      <c r="C628" s="23">
        <v>182</v>
      </c>
      <c r="D628" s="23">
        <v>182</v>
      </c>
      <c r="E628" s="26">
        <v>0.1</v>
      </c>
      <c r="F628" s="23">
        <f>Recommendations[[#This Row],[NASPO Price]]*(1-Recommendations[[#This Row],[Discount]])</f>
        <v>163.80000000000001</v>
      </c>
      <c r="G628" s="23">
        <v>182</v>
      </c>
      <c r="H628" s="3" t="str">
        <f t="shared" si="9"/>
        <v/>
      </c>
    </row>
    <row r="629" spans="1:8">
      <c r="A629" s="3" t="s">
        <v>1254</v>
      </c>
      <c r="B629" s="6" t="s">
        <v>1255</v>
      </c>
      <c r="C629" s="23">
        <v>36</v>
      </c>
      <c r="D629" s="23">
        <v>36</v>
      </c>
      <c r="E629" s="26">
        <v>0.1</v>
      </c>
      <c r="F629" s="23">
        <f>Recommendations[[#This Row],[NASPO Price]]*(1-Recommendations[[#This Row],[Discount]])</f>
        <v>32.4</v>
      </c>
      <c r="G629" s="23">
        <v>36</v>
      </c>
      <c r="H629" s="3" t="str">
        <f t="shared" si="9"/>
        <v/>
      </c>
    </row>
    <row r="630" spans="1:8">
      <c r="A630" s="3" t="s">
        <v>1256</v>
      </c>
      <c r="B630" s="6" t="s">
        <v>1257</v>
      </c>
      <c r="C630" s="23">
        <v>473</v>
      </c>
      <c r="D630" s="23">
        <v>473</v>
      </c>
      <c r="E630" s="26">
        <v>0.1</v>
      </c>
      <c r="F630" s="23">
        <f>Recommendations[[#This Row],[NASPO Price]]*(1-Recommendations[[#This Row],[Discount]])</f>
        <v>425.7</v>
      </c>
      <c r="G630" s="23">
        <v>473</v>
      </c>
      <c r="H630" s="3" t="str">
        <f t="shared" si="9"/>
        <v/>
      </c>
    </row>
    <row r="631" spans="1:8">
      <c r="A631" s="3" t="s">
        <v>1258</v>
      </c>
      <c r="B631" s="6" t="s">
        <v>1259</v>
      </c>
      <c r="C631" s="23">
        <v>0</v>
      </c>
      <c r="D631" s="23">
        <v>0</v>
      </c>
      <c r="E631" s="26">
        <v>0.1</v>
      </c>
      <c r="F631" s="23">
        <f>Recommendations[[#This Row],[NASPO Price]]*(1-Recommendations[[#This Row],[Discount]])</f>
        <v>0</v>
      </c>
      <c r="G631" s="23">
        <v>0</v>
      </c>
      <c r="H631" s="3" t="str">
        <f t="shared" si="9"/>
        <v/>
      </c>
    </row>
    <row r="632" spans="1:8">
      <c r="A632" s="3" t="s">
        <v>1260</v>
      </c>
      <c r="B632" s="6" t="s">
        <v>1261</v>
      </c>
      <c r="C632" s="23">
        <v>0</v>
      </c>
      <c r="D632" s="23">
        <v>0</v>
      </c>
      <c r="E632" s="26">
        <v>0.1</v>
      </c>
      <c r="F632" s="23">
        <f>Recommendations[[#This Row],[NASPO Price]]*(1-Recommendations[[#This Row],[Discount]])</f>
        <v>0</v>
      </c>
      <c r="G632" s="23">
        <v>0</v>
      </c>
      <c r="H632" s="3" t="str">
        <f t="shared" si="9"/>
        <v/>
      </c>
    </row>
    <row r="633" spans="1:8">
      <c r="A633" s="3" t="s">
        <v>1262</v>
      </c>
      <c r="B633" s="6" t="s">
        <v>1263</v>
      </c>
      <c r="C633" s="23">
        <v>0</v>
      </c>
      <c r="D633" s="23">
        <v>0</v>
      </c>
      <c r="E633" s="26">
        <v>0.1</v>
      </c>
      <c r="F633" s="23">
        <f>Recommendations[[#This Row],[NASPO Price]]*(1-Recommendations[[#This Row],[Discount]])</f>
        <v>0</v>
      </c>
      <c r="G633" s="23">
        <v>0</v>
      </c>
      <c r="H633" s="3" t="str">
        <f t="shared" si="9"/>
        <v/>
      </c>
    </row>
    <row r="634" spans="1:8">
      <c r="A634" s="3" t="s">
        <v>1264</v>
      </c>
      <c r="B634" s="6" t="s">
        <v>1265</v>
      </c>
      <c r="C634" s="23">
        <v>47</v>
      </c>
      <c r="D634" s="23">
        <v>47</v>
      </c>
      <c r="E634" s="26">
        <v>0.1</v>
      </c>
      <c r="F634" s="23">
        <f>Recommendations[[#This Row],[NASPO Price]]*(1-Recommendations[[#This Row],[Discount]])</f>
        <v>42.300000000000004</v>
      </c>
      <c r="G634" s="23">
        <v>47</v>
      </c>
      <c r="H634" s="3" t="str">
        <f t="shared" si="9"/>
        <v/>
      </c>
    </row>
    <row r="635" spans="1:8">
      <c r="A635" s="3" t="s">
        <v>1266</v>
      </c>
      <c r="B635" s="6" t="s">
        <v>1267</v>
      </c>
      <c r="C635" s="23">
        <v>47</v>
      </c>
      <c r="D635" s="23">
        <v>47</v>
      </c>
      <c r="E635" s="26">
        <v>0.1</v>
      </c>
      <c r="F635" s="23">
        <f>Recommendations[[#This Row],[NASPO Price]]*(1-Recommendations[[#This Row],[Discount]])</f>
        <v>42.300000000000004</v>
      </c>
      <c r="G635" s="23">
        <v>47</v>
      </c>
      <c r="H635" s="3" t="str">
        <f t="shared" si="9"/>
        <v/>
      </c>
    </row>
    <row r="636" spans="1:8">
      <c r="A636" s="3" t="s">
        <v>1268</v>
      </c>
      <c r="B636" s="6" t="s">
        <v>1269</v>
      </c>
      <c r="C636" s="23">
        <v>47</v>
      </c>
      <c r="D636" s="23">
        <v>47</v>
      </c>
      <c r="E636" s="26">
        <v>0.1</v>
      </c>
      <c r="F636" s="23">
        <f>Recommendations[[#This Row],[NASPO Price]]*(1-Recommendations[[#This Row],[Discount]])</f>
        <v>42.300000000000004</v>
      </c>
      <c r="G636" s="23">
        <v>47</v>
      </c>
      <c r="H636" s="3" t="str">
        <f t="shared" si="9"/>
        <v/>
      </c>
    </row>
    <row r="637" spans="1:8">
      <c r="A637" s="3" t="s">
        <v>1270</v>
      </c>
      <c r="B637" s="6" t="s">
        <v>1271</v>
      </c>
      <c r="C637" s="23">
        <v>47</v>
      </c>
      <c r="D637" s="23">
        <v>47</v>
      </c>
      <c r="E637" s="26">
        <v>0.1</v>
      </c>
      <c r="F637" s="23">
        <f>Recommendations[[#This Row],[NASPO Price]]*(1-Recommendations[[#This Row],[Discount]])</f>
        <v>42.300000000000004</v>
      </c>
      <c r="G637" s="23">
        <v>47</v>
      </c>
      <c r="H637" s="3" t="str">
        <f t="shared" si="9"/>
        <v/>
      </c>
    </row>
    <row r="638" spans="1:8">
      <c r="A638" s="3" t="s">
        <v>1272</v>
      </c>
      <c r="B638" s="6" t="s">
        <v>1273</v>
      </c>
      <c r="C638" s="23">
        <v>47</v>
      </c>
      <c r="D638" s="23">
        <v>47</v>
      </c>
      <c r="E638" s="26">
        <v>0.1</v>
      </c>
      <c r="F638" s="23">
        <f>Recommendations[[#This Row],[NASPO Price]]*(1-Recommendations[[#This Row],[Discount]])</f>
        <v>42.300000000000004</v>
      </c>
      <c r="G638" s="23">
        <v>47</v>
      </c>
      <c r="H638" s="3" t="str">
        <f t="shared" si="9"/>
        <v/>
      </c>
    </row>
    <row r="639" spans="1:8">
      <c r="A639" s="3" t="s">
        <v>1274</v>
      </c>
      <c r="B639" s="6" t="s">
        <v>1275</v>
      </c>
      <c r="C639" s="23">
        <v>208</v>
      </c>
      <c r="D639" s="23">
        <v>208</v>
      </c>
      <c r="E639" s="26">
        <v>0.1</v>
      </c>
      <c r="F639" s="23">
        <f>Recommendations[[#This Row],[NASPO Price]]*(1-Recommendations[[#This Row],[Discount]])</f>
        <v>187.20000000000002</v>
      </c>
      <c r="G639" s="23">
        <v>208</v>
      </c>
      <c r="H639" s="3" t="str">
        <f t="shared" si="9"/>
        <v/>
      </c>
    </row>
    <row r="640" spans="1:8">
      <c r="A640" s="3" t="s">
        <v>1276</v>
      </c>
      <c r="B640" s="6" t="s">
        <v>1277</v>
      </c>
      <c r="C640" s="23">
        <v>2037</v>
      </c>
      <c r="D640" s="23">
        <v>2037</v>
      </c>
      <c r="E640" s="26">
        <v>0.1</v>
      </c>
      <c r="F640" s="23">
        <f>Recommendations[[#This Row],[NASPO Price]]*(1-Recommendations[[#This Row],[Discount]])</f>
        <v>1833.3</v>
      </c>
      <c r="G640" s="23">
        <v>2037</v>
      </c>
      <c r="H640" s="3" t="str">
        <f t="shared" si="9"/>
        <v/>
      </c>
    </row>
    <row r="641" spans="1:8">
      <c r="A641" s="3" t="s">
        <v>1278</v>
      </c>
      <c r="B641" s="6" t="s">
        <v>1279</v>
      </c>
      <c r="C641" s="23">
        <v>2098</v>
      </c>
      <c r="D641" s="23">
        <v>2098</v>
      </c>
      <c r="E641" s="26">
        <v>0.1</v>
      </c>
      <c r="F641" s="23">
        <f>Recommendations[[#This Row],[NASPO Price]]*(1-Recommendations[[#This Row],[Discount]])</f>
        <v>1888.2</v>
      </c>
      <c r="G641" s="23">
        <v>2098</v>
      </c>
      <c r="H641" s="3" t="str">
        <f t="shared" si="9"/>
        <v/>
      </c>
    </row>
    <row r="642" spans="1:8">
      <c r="A642" s="3" t="s">
        <v>1280</v>
      </c>
      <c r="B642" s="6" t="s">
        <v>1281</v>
      </c>
      <c r="C642" s="23">
        <v>4480</v>
      </c>
      <c r="D642" s="23">
        <v>4480</v>
      </c>
      <c r="E642" s="26">
        <v>0.1</v>
      </c>
      <c r="F642" s="23">
        <f>Recommendations[[#This Row],[NASPO Price]]*(1-Recommendations[[#This Row],[Discount]])</f>
        <v>4032</v>
      </c>
      <c r="G642" s="23">
        <v>4480</v>
      </c>
      <c r="H642" s="3" t="str">
        <f t="shared" ref="H642:H705" si="10">IF(D642="New","New Part",IF(C642&lt;D642,"Price Decrease",IF(C642&gt;D642,"Price Increase","")))</f>
        <v/>
      </c>
    </row>
    <row r="643" spans="1:8">
      <c r="A643" s="3" t="s">
        <v>1282</v>
      </c>
      <c r="B643" s="6" t="s">
        <v>1283</v>
      </c>
      <c r="C643" s="23">
        <v>698</v>
      </c>
      <c r="D643" s="23">
        <v>698</v>
      </c>
      <c r="E643" s="26">
        <v>0.1</v>
      </c>
      <c r="F643" s="23">
        <f>Recommendations[[#This Row],[NASPO Price]]*(1-Recommendations[[#This Row],[Discount]])</f>
        <v>628.20000000000005</v>
      </c>
      <c r="G643" s="23">
        <v>698</v>
      </c>
      <c r="H643" s="3" t="str">
        <f t="shared" si="10"/>
        <v/>
      </c>
    </row>
    <row r="644" spans="1:8">
      <c r="A644" s="3" t="s">
        <v>1284</v>
      </c>
      <c r="B644" s="6" t="s">
        <v>1285</v>
      </c>
      <c r="C644" s="23">
        <v>2420</v>
      </c>
      <c r="D644" s="23">
        <v>2420</v>
      </c>
      <c r="E644" s="26">
        <v>0.1</v>
      </c>
      <c r="F644" s="23">
        <f>Recommendations[[#This Row],[NASPO Price]]*(1-Recommendations[[#This Row],[Discount]])</f>
        <v>2178</v>
      </c>
      <c r="G644" s="23">
        <v>2420</v>
      </c>
      <c r="H644" s="3" t="str">
        <f t="shared" si="10"/>
        <v/>
      </c>
    </row>
    <row r="645" spans="1:8">
      <c r="A645" s="3" t="s">
        <v>1286</v>
      </c>
      <c r="B645" s="6" t="s">
        <v>1287</v>
      </c>
      <c r="C645" s="23">
        <v>582</v>
      </c>
      <c r="D645" s="23">
        <v>582</v>
      </c>
      <c r="E645" s="26">
        <v>0.1</v>
      </c>
      <c r="F645" s="23">
        <f>Recommendations[[#This Row],[NASPO Price]]*(1-Recommendations[[#This Row],[Discount]])</f>
        <v>523.80000000000007</v>
      </c>
      <c r="G645" s="23">
        <v>582</v>
      </c>
      <c r="H645" s="3" t="str">
        <f t="shared" si="10"/>
        <v/>
      </c>
    </row>
    <row r="646" spans="1:8">
      <c r="A646" s="3" t="s">
        <v>1288</v>
      </c>
      <c r="B646" s="6" t="s">
        <v>1289</v>
      </c>
      <c r="C646" s="23">
        <v>2912</v>
      </c>
      <c r="D646" s="23">
        <v>2912</v>
      </c>
      <c r="E646" s="26">
        <v>0.1</v>
      </c>
      <c r="F646" s="23">
        <f>Recommendations[[#This Row],[NASPO Price]]*(1-Recommendations[[#This Row],[Discount]])</f>
        <v>2620.8000000000002</v>
      </c>
      <c r="G646" s="23">
        <v>2912</v>
      </c>
      <c r="H646" s="3" t="str">
        <f t="shared" si="10"/>
        <v/>
      </c>
    </row>
    <row r="647" spans="1:8">
      <c r="A647" s="3" t="s">
        <v>1290</v>
      </c>
      <c r="B647" s="6" t="s">
        <v>1291</v>
      </c>
      <c r="C647" s="23">
        <v>4368</v>
      </c>
      <c r="D647" s="23">
        <v>4368</v>
      </c>
      <c r="E647" s="26">
        <v>0.1</v>
      </c>
      <c r="F647" s="23">
        <f>Recommendations[[#This Row],[NASPO Price]]*(1-Recommendations[[#This Row],[Discount]])</f>
        <v>3931.2000000000003</v>
      </c>
      <c r="G647" s="23">
        <v>4368</v>
      </c>
      <c r="H647" s="3" t="str">
        <f t="shared" si="10"/>
        <v/>
      </c>
    </row>
    <row r="648" spans="1:8">
      <c r="A648" s="3" t="s">
        <v>1292</v>
      </c>
      <c r="B648" s="6" t="s">
        <v>1293</v>
      </c>
      <c r="C648" s="23">
        <v>2678</v>
      </c>
      <c r="D648" s="23">
        <v>2678</v>
      </c>
      <c r="E648" s="26">
        <v>0.1</v>
      </c>
      <c r="F648" s="23">
        <f>Recommendations[[#This Row],[NASPO Price]]*(1-Recommendations[[#This Row],[Discount]])</f>
        <v>2410.2000000000003</v>
      </c>
      <c r="G648" s="23">
        <v>2678</v>
      </c>
      <c r="H648" s="3" t="str">
        <f t="shared" si="10"/>
        <v/>
      </c>
    </row>
    <row r="649" spans="1:8">
      <c r="A649" s="3" t="s">
        <v>1294</v>
      </c>
      <c r="B649" s="6" t="s">
        <v>1295</v>
      </c>
      <c r="C649" s="23">
        <v>15392</v>
      </c>
      <c r="D649" s="23">
        <v>15392</v>
      </c>
      <c r="E649" s="26">
        <v>0.1</v>
      </c>
      <c r="F649" s="23">
        <f>Recommendations[[#This Row],[NASPO Price]]*(1-Recommendations[[#This Row],[Discount]])</f>
        <v>13852.800000000001</v>
      </c>
      <c r="G649" s="23">
        <v>15392</v>
      </c>
      <c r="H649" s="3" t="str">
        <f t="shared" si="10"/>
        <v/>
      </c>
    </row>
    <row r="650" spans="1:8">
      <c r="A650" s="3" t="s">
        <v>1296</v>
      </c>
      <c r="B650" s="6" t="s">
        <v>1297</v>
      </c>
      <c r="C650" s="23">
        <v>8362</v>
      </c>
      <c r="D650" s="23">
        <v>8362</v>
      </c>
      <c r="E650" s="26">
        <v>0.1</v>
      </c>
      <c r="F650" s="23">
        <f>Recommendations[[#This Row],[NASPO Price]]*(1-Recommendations[[#This Row],[Discount]])</f>
        <v>7525.8</v>
      </c>
      <c r="G650" s="23">
        <v>8362</v>
      </c>
      <c r="H650" s="3" t="str">
        <f t="shared" si="10"/>
        <v/>
      </c>
    </row>
    <row r="651" spans="1:8">
      <c r="A651" s="3" t="s">
        <v>1298</v>
      </c>
      <c r="B651" s="6" t="s">
        <v>1299</v>
      </c>
      <c r="C651" s="23">
        <v>17108</v>
      </c>
      <c r="D651" s="23">
        <v>17108</v>
      </c>
      <c r="E651" s="26">
        <v>0.1</v>
      </c>
      <c r="F651" s="23">
        <f>Recommendations[[#This Row],[NASPO Price]]*(1-Recommendations[[#This Row],[Discount]])</f>
        <v>15397.2</v>
      </c>
      <c r="G651" s="23">
        <v>17108</v>
      </c>
      <c r="H651" s="3" t="str">
        <f t="shared" si="10"/>
        <v/>
      </c>
    </row>
    <row r="652" spans="1:8">
      <c r="A652" s="3" t="s">
        <v>1300</v>
      </c>
      <c r="B652" s="6" t="s">
        <v>1301</v>
      </c>
      <c r="C652" s="23">
        <v>7280</v>
      </c>
      <c r="D652" s="23">
        <v>7280</v>
      </c>
      <c r="E652" s="26">
        <v>0.1</v>
      </c>
      <c r="F652" s="23">
        <f>Recommendations[[#This Row],[NASPO Price]]*(1-Recommendations[[#This Row],[Discount]])</f>
        <v>6552</v>
      </c>
      <c r="G652" s="23">
        <v>7280</v>
      </c>
      <c r="H652" s="3" t="str">
        <f t="shared" si="10"/>
        <v/>
      </c>
    </row>
    <row r="653" spans="1:8">
      <c r="A653" s="3" t="s">
        <v>1302</v>
      </c>
      <c r="B653" s="6" t="s">
        <v>1303</v>
      </c>
      <c r="C653" s="23">
        <v>10920</v>
      </c>
      <c r="D653" s="23">
        <v>10920</v>
      </c>
      <c r="E653" s="26">
        <v>0.1</v>
      </c>
      <c r="F653" s="23">
        <f>Recommendations[[#This Row],[NASPO Price]]*(1-Recommendations[[#This Row],[Discount]])</f>
        <v>9828</v>
      </c>
      <c r="G653" s="23">
        <v>10920</v>
      </c>
      <c r="H653" s="3" t="str">
        <f t="shared" si="10"/>
        <v/>
      </c>
    </row>
    <row r="654" spans="1:8">
      <c r="A654" s="3" t="s">
        <v>1304</v>
      </c>
      <c r="B654" s="6" t="s">
        <v>1305</v>
      </c>
      <c r="C654" s="23">
        <v>14560</v>
      </c>
      <c r="D654" s="23">
        <v>14560</v>
      </c>
      <c r="E654" s="26">
        <v>0.1</v>
      </c>
      <c r="F654" s="23">
        <f>Recommendations[[#This Row],[NASPO Price]]*(1-Recommendations[[#This Row],[Discount]])</f>
        <v>13104</v>
      </c>
      <c r="G654" s="23">
        <v>14560</v>
      </c>
      <c r="H654" s="3" t="str">
        <f t="shared" si="10"/>
        <v/>
      </c>
    </row>
    <row r="655" spans="1:8">
      <c r="A655" s="3" t="s">
        <v>1306</v>
      </c>
      <c r="B655" s="6" t="s">
        <v>1307</v>
      </c>
      <c r="C655" s="23">
        <v>18200</v>
      </c>
      <c r="D655" s="23">
        <v>18200</v>
      </c>
      <c r="E655" s="26">
        <v>0.1</v>
      </c>
      <c r="F655" s="23">
        <f>Recommendations[[#This Row],[NASPO Price]]*(1-Recommendations[[#This Row],[Discount]])</f>
        <v>16380</v>
      </c>
      <c r="G655" s="23">
        <v>18200</v>
      </c>
      <c r="H655" s="3" t="str">
        <f t="shared" si="10"/>
        <v/>
      </c>
    </row>
    <row r="656" spans="1:8">
      <c r="A656" s="3" t="s">
        <v>1308</v>
      </c>
      <c r="B656" s="6" t="s">
        <v>1309</v>
      </c>
      <c r="C656" s="23">
        <v>2912</v>
      </c>
      <c r="D656" s="23">
        <v>2912</v>
      </c>
      <c r="E656" s="26">
        <v>0.1</v>
      </c>
      <c r="F656" s="23">
        <f>Recommendations[[#This Row],[NASPO Price]]*(1-Recommendations[[#This Row],[Discount]])</f>
        <v>2620.8000000000002</v>
      </c>
      <c r="G656" s="23">
        <v>2912</v>
      </c>
      <c r="H656" s="3" t="str">
        <f t="shared" si="10"/>
        <v/>
      </c>
    </row>
    <row r="657" spans="1:8">
      <c r="A657" s="3" t="s">
        <v>1310</v>
      </c>
      <c r="B657" s="6" t="s">
        <v>1311</v>
      </c>
      <c r="C657" s="23">
        <v>10920</v>
      </c>
      <c r="D657" s="23">
        <v>10920</v>
      </c>
      <c r="E657" s="26">
        <v>0.1</v>
      </c>
      <c r="F657" s="23">
        <f>Recommendations[[#This Row],[NASPO Price]]*(1-Recommendations[[#This Row],[Discount]])</f>
        <v>9828</v>
      </c>
      <c r="G657" s="23">
        <v>10920</v>
      </c>
      <c r="H657" s="3" t="str">
        <f t="shared" si="10"/>
        <v/>
      </c>
    </row>
    <row r="658" spans="1:8">
      <c r="A658" s="3" t="s">
        <v>1312</v>
      </c>
      <c r="B658" s="6" t="s">
        <v>1313</v>
      </c>
      <c r="C658" s="23">
        <v>20384</v>
      </c>
      <c r="D658" s="23">
        <v>20384</v>
      </c>
      <c r="E658" s="26">
        <v>0.1</v>
      </c>
      <c r="F658" s="23">
        <f>Recommendations[[#This Row],[NASPO Price]]*(1-Recommendations[[#This Row],[Discount]])</f>
        <v>18345.600000000002</v>
      </c>
      <c r="G658" s="23">
        <v>20384</v>
      </c>
      <c r="H658" s="3" t="str">
        <f t="shared" si="10"/>
        <v/>
      </c>
    </row>
    <row r="659" spans="1:8">
      <c r="A659" s="3" t="s">
        <v>1314</v>
      </c>
      <c r="B659" s="6" t="s">
        <v>1315</v>
      </c>
      <c r="C659" s="23">
        <v>38730</v>
      </c>
      <c r="D659" s="23">
        <v>38730</v>
      </c>
      <c r="E659" s="26">
        <v>0.1</v>
      </c>
      <c r="F659" s="23">
        <f>Recommendations[[#This Row],[NASPO Price]]*(1-Recommendations[[#This Row],[Discount]])</f>
        <v>34857</v>
      </c>
      <c r="G659" s="23">
        <v>38730</v>
      </c>
      <c r="H659" s="3" t="str">
        <f t="shared" si="10"/>
        <v/>
      </c>
    </row>
    <row r="660" spans="1:8">
      <c r="A660" s="3" t="s">
        <v>1316</v>
      </c>
      <c r="B660" s="6" t="s">
        <v>1317</v>
      </c>
      <c r="C660" s="23">
        <v>55037</v>
      </c>
      <c r="D660" s="23">
        <v>55037</v>
      </c>
      <c r="E660" s="26">
        <v>0.1</v>
      </c>
      <c r="F660" s="23">
        <f>Recommendations[[#This Row],[NASPO Price]]*(1-Recommendations[[#This Row],[Discount]])</f>
        <v>49533.3</v>
      </c>
      <c r="G660" s="23">
        <v>55037</v>
      </c>
      <c r="H660" s="3" t="str">
        <f t="shared" si="10"/>
        <v/>
      </c>
    </row>
    <row r="661" spans="1:8">
      <c r="A661" s="3" t="s">
        <v>1318</v>
      </c>
      <c r="B661" s="6" t="s">
        <v>1319</v>
      </c>
      <c r="C661" s="23">
        <v>97843</v>
      </c>
      <c r="D661" s="23">
        <v>97843</v>
      </c>
      <c r="E661" s="26">
        <v>0.1</v>
      </c>
      <c r="F661" s="23">
        <f>Recommendations[[#This Row],[NASPO Price]]*(1-Recommendations[[#This Row],[Discount]])</f>
        <v>88058.7</v>
      </c>
      <c r="G661" s="23">
        <v>97843</v>
      </c>
      <c r="H661" s="3" t="str">
        <f t="shared" si="10"/>
        <v/>
      </c>
    </row>
    <row r="662" spans="1:8">
      <c r="A662" s="3" t="s">
        <v>1320</v>
      </c>
      <c r="B662" s="6" t="s">
        <v>1321</v>
      </c>
      <c r="C662" s="23">
        <v>142688</v>
      </c>
      <c r="D662" s="23">
        <v>142688</v>
      </c>
      <c r="E662" s="26">
        <v>0.1</v>
      </c>
      <c r="F662" s="23">
        <f>Recommendations[[#This Row],[NASPO Price]]*(1-Recommendations[[#This Row],[Discount]])</f>
        <v>128419.2</v>
      </c>
      <c r="G662" s="23">
        <v>142688</v>
      </c>
      <c r="H662" s="3" t="str">
        <f t="shared" si="10"/>
        <v/>
      </c>
    </row>
    <row r="663" spans="1:8">
      <c r="A663" s="3" t="s">
        <v>1322</v>
      </c>
      <c r="B663" s="6" t="s">
        <v>1323</v>
      </c>
      <c r="C663" s="23">
        <v>7280</v>
      </c>
      <c r="D663" s="23">
        <v>7280</v>
      </c>
      <c r="E663" s="26">
        <v>0.1</v>
      </c>
      <c r="F663" s="23">
        <f>Recommendations[[#This Row],[NASPO Price]]*(1-Recommendations[[#This Row],[Discount]])</f>
        <v>6552</v>
      </c>
      <c r="G663" s="23">
        <v>7280</v>
      </c>
      <c r="H663" s="3" t="str">
        <f t="shared" si="10"/>
        <v/>
      </c>
    </row>
    <row r="664" spans="1:8">
      <c r="A664" s="3" t="s">
        <v>1324</v>
      </c>
      <c r="B664" s="6" t="s">
        <v>1325</v>
      </c>
      <c r="C664" s="23">
        <v>13832</v>
      </c>
      <c r="D664" s="23">
        <v>13832</v>
      </c>
      <c r="E664" s="26">
        <v>0.1</v>
      </c>
      <c r="F664" s="23">
        <f>Recommendations[[#This Row],[NASPO Price]]*(1-Recommendations[[#This Row],[Discount]])</f>
        <v>12448.800000000001</v>
      </c>
      <c r="G664" s="23">
        <v>13832</v>
      </c>
      <c r="H664" s="3" t="str">
        <f t="shared" si="10"/>
        <v/>
      </c>
    </row>
    <row r="665" spans="1:8">
      <c r="A665" s="3" t="s">
        <v>1326</v>
      </c>
      <c r="B665" s="6" t="s">
        <v>1327</v>
      </c>
      <c r="C665" s="23">
        <v>26281</v>
      </c>
      <c r="D665" s="23">
        <v>26281</v>
      </c>
      <c r="E665" s="26">
        <v>0.1</v>
      </c>
      <c r="F665" s="23">
        <f>Recommendations[[#This Row],[NASPO Price]]*(1-Recommendations[[#This Row],[Discount]])</f>
        <v>23652.9</v>
      </c>
      <c r="G665" s="23">
        <v>26281</v>
      </c>
      <c r="H665" s="3" t="str">
        <f t="shared" si="10"/>
        <v/>
      </c>
    </row>
    <row r="666" spans="1:8">
      <c r="A666" s="3" t="s">
        <v>1328</v>
      </c>
      <c r="B666" s="6" t="s">
        <v>1329</v>
      </c>
      <c r="C666" s="23">
        <v>37346</v>
      </c>
      <c r="D666" s="23">
        <v>37346</v>
      </c>
      <c r="E666" s="26">
        <v>0.1</v>
      </c>
      <c r="F666" s="23">
        <f>Recommendations[[#This Row],[NASPO Price]]*(1-Recommendations[[#This Row],[Discount]])</f>
        <v>33611.4</v>
      </c>
      <c r="G666" s="23">
        <v>37346</v>
      </c>
      <c r="H666" s="3" t="str">
        <f t="shared" si="10"/>
        <v/>
      </c>
    </row>
    <row r="667" spans="1:8">
      <c r="A667" s="3" t="s">
        <v>1330</v>
      </c>
      <c r="B667" s="6" t="s">
        <v>1331</v>
      </c>
      <c r="C667" s="23">
        <v>66394</v>
      </c>
      <c r="D667" s="23">
        <v>66394</v>
      </c>
      <c r="E667" s="26">
        <v>0.1</v>
      </c>
      <c r="F667" s="23">
        <f>Recommendations[[#This Row],[NASPO Price]]*(1-Recommendations[[#This Row],[Discount]])</f>
        <v>59754.6</v>
      </c>
      <c r="G667" s="23">
        <v>66394</v>
      </c>
      <c r="H667" s="3" t="str">
        <f t="shared" si="10"/>
        <v/>
      </c>
    </row>
    <row r="668" spans="1:8">
      <c r="A668" s="3" t="s">
        <v>1332</v>
      </c>
      <c r="B668" s="6" t="s">
        <v>1333</v>
      </c>
      <c r="C668" s="23">
        <v>96824</v>
      </c>
      <c r="D668" s="23">
        <v>96824</v>
      </c>
      <c r="E668" s="26">
        <v>0.1</v>
      </c>
      <c r="F668" s="23">
        <f>Recommendations[[#This Row],[NASPO Price]]*(1-Recommendations[[#This Row],[Discount]])</f>
        <v>87141.6</v>
      </c>
      <c r="G668" s="23">
        <v>96824</v>
      </c>
      <c r="H668" s="3" t="str">
        <f t="shared" si="10"/>
        <v/>
      </c>
    </row>
    <row r="669" spans="1:8">
      <c r="A669" s="3" t="s">
        <v>1334</v>
      </c>
      <c r="B669" s="6" t="s">
        <v>1335</v>
      </c>
      <c r="C669" s="23">
        <v>2184</v>
      </c>
      <c r="D669" s="23">
        <v>2184</v>
      </c>
      <c r="E669" s="26">
        <v>0.1</v>
      </c>
      <c r="F669" s="23">
        <f>Recommendations[[#This Row],[NASPO Price]]*(1-Recommendations[[#This Row],[Discount]])</f>
        <v>1965.6000000000001</v>
      </c>
      <c r="G669" s="23">
        <v>2184</v>
      </c>
      <c r="H669" s="3" t="str">
        <f t="shared" si="10"/>
        <v/>
      </c>
    </row>
    <row r="670" spans="1:8" ht="30">
      <c r="A670" s="3" t="s">
        <v>1336</v>
      </c>
      <c r="B670" s="6" t="s">
        <v>1337</v>
      </c>
      <c r="C670" s="23">
        <v>728</v>
      </c>
      <c r="D670" s="23">
        <v>728</v>
      </c>
      <c r="E670" s="26">
        <v>0.1</v>
      </c>
      <c r="F670" s="23">
        <f>Recommendations[[#This Row],[NASPO Price]]*(1-Recommendations[[#This Row],[Discount]])</f>
        <v>655.20000000000005</v>
      </c>
      <c r="G670" s="23">
        <v>728</v>
      </c>
      <c r="H670" s="3" t="str">
        <f t="shared" si="10"/>
        <v/>
      </c>
    </row>
    <row r="671" spans="1:8">
      <c r="A671" s="3" t="s">
        <v>1338</v>
      </c>
      <c r="B671" s="6" t="s">
        <v>1339</v>
      </c>
      <c r="C671" s="23">
        <v>728</v>
      </c>
      <c r="D671" s="23">
        <v>728</v>
      </c>
      <c r="E671" s="26">
        <v>0.1</v>
      </c>
      <c r="F671" s="23">
        <f>Recommendations[[#This Row],[NASPO Price]]*(1-Recommendations[[#This Row],[Discount]])</f>
        <v>655.20000000000005</v>
      </c>
      <c r="G671" s="23">
        <v>728</v>
      </c>
      <c r="H671" s="3" t="str">
        <f t="shared" si="10"/>
        <v/>
      </c>
    </row>
    <row r="672" spans="1:8">
      <c r="A672" s="3" t="s">
        <v>1340</v>
      </c>
      <c r="B672" s="6" t="s">
        <v>1341</v>
      </c>
      <c r="C672" s="23">
        <v>728</v>
      </c>
      <c r="D672" s="23">
        <v>728</v>
      </c>
      <c r="E672" s="26">
        <v>0.1</v>
      </c>
      <c r="F672" s="23">
        <f>Recommendations[[#This Row],[NASPO Price]]*(1-Recommendations[[#This Row],[Discount]])</f>
        <v>655.20000000000005</v>
      </c>
      <c r="G672" s="23">
        <v>728</v>
      </c>
      <c r="H672" s="3" t="str">
        <f t="shared" si="10"/>
        <v/>
      </c>
    </row>
    <row r="673" spans="1:8">
      <c r="A673" s="3" t="s">
        <v>1342</v>
      </c>
      <c r="B673" s="6" t="s">
        <v>1343</v>
      </c>
      <c r="C673" s="23">
        <v>728</v>
      </c>
      <c r="D673" s="23">
        <v>728</v>
      </c>
      <c r="E673" s="26">
        <v>0.1</v>
      </c>
      <c r="F673" s="23">
        <f>Recommendations[[#This Row],[NASPO Price]]*(1-Recommendations[[#This Row],[Discount]])</f>
        <v>655.20000000000005</v>
      </c>
      <c r="G673" s="23">
        <v>728</v>
      </c>
      <c r="H673" s="3" t="str">
        <f t="shared" si="10"/>
        <v/>
      </c>
    </row>
    <row r="674" spans="1:8">
      <c r="A674" s="3" t="s">
        <v>1344</v>
      </c>
      <c r="B674" s="6" t="s">
        <v>1345</v>
      </c>
      <c r="C674" s="23">
        <v>437</v>
      </c>
      <c r="D674" s="23">
        <v>437</v>
      </c>
      <c r="E674" s="26">
        <v>0.1</v>
      </c>
      <c r="F674" s="23">
        <f>Recommendations[[#This Row],[NASPO Price]]*(1-Recommendations[[#This Row],[Discount]])</f>
        <v>393.3</v>
      </c>
      <c r="G674" s="23">
        <v>437</v>
      </c>
      <c r="H674" s="3" t="str">
        <f t="shared" si="10"/>
        <v/>
      </c>
    </row>
    <row r="675" spans="1:8">
      <c r="A675" s="3" t="s">
        <v>1346</v>
      </c>
      <c r="B675" s="6" t="s">
        <v>1347</v>
      </c>
      <c r="C675" s="23">
        <v>437</v>
      </c>
      <c r="D675" s="23">
        <v>437</v>
      </c>
      <c r="E675" s="26">
        <v>0.1</v>
      </c>
      <c r="F675" s="23">
        <f>Recommendations[[#This Row],[NASPO Price]]*(1-Recommendations[[#This Row],[Discount]])</f>
        <v>393.3</v>
      </c>
      <c r="G675" s="23">
        <v>437</v>
      </c>
      <c r="H675" s="3" t="str">
        <f t="shared" si="10"/>
        <v/>
      </c>
    </row>
    <row r="676" spans="1:8">
      <c r="A676" s="3" t="s">
        <v>1348</v>
      </c>
      <c r="B676" s="6" t="s">
        <v>1349</v>
      </c>
      <c r="C676" s="23">
        <v>5096</v>
      </c>
      <c r="D676" s="23">
        <v>5096</v>
      </c>
      <c r="E676" s="26">
        <v>0.1</v>
      </c>
      <c r="F676" s="23">
        <f>Recommendations[[#This Row],[NASPO Price]]*(1-Recommendations[[#This Row],[Discount]])</f>
        <v>4586.4000000000005</v>
      </c>
      <c r="G676" s="23">
        <v>5096</v>
      </c>
      <c r="H676" s="3" t="str">
        <f t="shared" si="10"/>
        <v/>
      </c>
    </row>
    <row r="677" spans="1:8">
      <c r="A677" s="3" t="s">
        <v>1350</v>
      </c>
      <c r="B677" s="6" t="s">
        <v>1351</v>
      </c>
      <c r="C677" s="23">
        <v>1456</v>
      </c>
      <c r="D677" s="23">
        <v>1456</v>
      </c>
      <c r="E677" s="26">
        <v>0.1</v>
      </c>
      <c r="F677" s="23">
        <f>Recommendations[[#This Row],[NASPO Price]]*(1-Recommendations[[#This Row],[Discount]])</f>
        <v>1310.4000000000001</v>
      </c>
      <c r="G677" s="23">
        <v>1456</v>
      </c>
      <c r="H677" s="3" t="str">
        <f t="shared" si="10"/>
        <v/>
      </c>
    </row>
    <row r="678" spans="1:8">
      <c r="A678" s="3" t="s">
        <v>1352</v>
      </c>
      <c r="B678" s="6" t="s">
        <v>1353</v>
      </c>
      <c r="C678" s="23">
        <v>1092</v>
      </c>
      <c r="D678" s="23">
        <v>1092</v>
      </c>
      <c r="E678" s="26">
        <v>0.1</v>
      </c>
      <c r="F678" s="23">
        <f>Recommendations[[#This Row],[NASPO Price]]*(1-Recommendations[[#This Row],[Discount]])</f>
        <v>982.80000000000007</v>
      </c>
      <c r="G678" s="23">
        <v>1092</v>
      </c>
      <c r="H678" s="3" t="str">
        <f t="shared" si="10"/>
        <v/>
      </c>
    </row>
    <row r="679" spans="1:8">
      <c r="A679" s="3" t="s">
        <v>1354</v>
      </c>
      <c r="B679" s="6" t="s">
        <v>1355</v>
      </c>
      <c r="C679" s="23">
        <v>1456</v>
      </c>
      <c r="D679" s="23">
        <v>1456</v>
      </c>
      <c r="E679" s="26">
        <v>0.1</v>
      </c>
      <c r="F679" s="23">
        <f>Recommendations[[#This Row],[NASPO Price]]*(1-Recommendations[[#This Row],[Discount]])</f>
        <v>1310.4000000000001</v>
      </c>
      <c r="G679" s="23">
        <v>1456</v>
      </c>
      <c r="H679" s="3" t="str">
        <f t="shared" si="10"/>
        <v/>
      </c>
    </row>
    <row r="680" spans="1:8">
      <c r="A680" s="3" t="s">
        <v>1356</v>
      </c>
      <c r="B680" s="6" t="s">
        <v>1357</v>
      </c>
      <c r="C680" s="23">
        <v>2080</v>
      </c>
      <c r="D680" s="23">
        <v>2080</v>
      </c>
      <c r="E680" s="26">
        <v>0.1</v>
      </c>
      <c r="F680" s="23">
        <f>Recommendations[[#This Row],[NASPO Price]]*(1-Recommendations[[#This Row],[Discount]])</f>
        <v>1872</v>
      </c>
      <c r="G680" s="23">
        <v>2080</v>
      </c>
      <c r="H680" s="3" t="str">
        <f t="shared" si="10"/>
        <v/>
      </c>
    </row>
    <row r="681" spans="1:8">
      <c r="A681" s="3" t="s">
        <v>1358</v>
      </c>
      <c r="B681" s="6" t="s">
        <v>1359</v>
      </c>
      <c r="C681" s="23">
        <v>1820</v>
      </c>
      <c r="D681" s="23">
        <v>1820</v>
      </c>
      <c r="E681" s="26">
        <v>0.1</v>
      </c>
      <c r="F681" s="23">
        <f>Recommendations[[#This Row],[NASPO Price]]*(1-Recommendations[[#This Row],[Discount]])</f>
        <v>1638</v>
      </c>
      <c r="G681" s="23">
        <v>1820</v>
      </c>
      <c r="H681" s="3" t="str">
        <f t="shared" si="10"/>
        <v/>
      </c>
    </row>
    <row r="682" spans="1:8">
      <c r="A682" s="3" t="s">
        <v>1360</v>
      </c>
      <c r="B682" s="6" t="s">
        <v>1361</v>
      </c>
      <c r="C682" s="23">
        <v>3640</v>
      </c>
      <c r="D682" s="23">
        <v>3640</v>
      </c>
      <c r="E682" s="26">
        <v>0.1</v>
      </c>
      <c r="F682" s="23">
        <f>Recommendations[[#This Row],[NASPO Price]]*(1-Recommendations[[#This Row],[Discount]])</f>
        <v>3276</v>
      </c>
      <c r="G682" s="23">
        <v>3640</v>
      </c>
      <c r="H682" s="3" t="str">
        <f t="shared" si="10"/>
        <v/>
      </c>
    </row>
    <row r="683" spans="1:8">
      <c r="A683" s="3" t="s">
        <v>1362</v>
      </c>
      <c r="B683" s="6" t="s">
        <v>1363</v>
      </c>
      <c r="C683" s="23">
        <v>2184</v>
      </c>
      <c r="D683" s="23">
        <v>2184</v>
      </c>
      <c r="E683" s="26">
        <v>0.1</v>
      </c>
      <c r="F683" s="23">
        <f>Recommendations[[#This Row],[NASPO Price]]*(1-Recommendations[[#This Row],[Discount]])</f>
        <v>1965.6000000000001</v>
      </c>
      <c r="G683" s="23">
        <v>2184</v>
      </c>
      <c r="H683" s="3" t="str">
        <f t="shared" si="10"/>
        <v/>
      </c>
    </row>
    <row r="684" spans="1:8">
      <c r="A684" s="3" t="s">
        <v>1364</v>
      </c>
      <c r="B684" s="6" t="s">
        <v>1365</v>
      </c>
      <c r="C684" s="23">
        <v>3640</v>
      </c>
      <c r="D684" s="23">
        <v>3640</v>
      </c>
      <c r="E684" s="26">
        <v>0.1</v>
      </c>
      <c r="F684" s="23">
        <f>Recommendations[[#This Row],[NASPO Price]]*(1-Recommendations[[#This Row],[Discount]])</f>
        <v>3276</v>
      </c>
      <c r="G684" s="23">
        <v>3640</v>
      </c>
      <c r="H684" s="3" t="str">
        <f t="shared" si="10"/>
        <v/>
      </c>
    </row>
    <row r="685" spans="1:8">
      <c r="A685" s="3" t="s">
        <v>1366</v>
      </c>
      <c r="B685" s="6" t="s">
        <v>1367</v>
      </c>
      <c r="C685" s="23">
        <v>18200</v>
      </c>
      <c r="D685" s="23">
        <v>18200</v>
      </c>
      <c r="E685" s="26">
        <v>0.1</v>
      </c>
      <c r="F685" s="23">
        <f>Recommendations[[#This Row],[NASPO Price]]*(1-Recommendations[[#This Row],[Discount]])</f>
        <v>16380</v>
      </c>
      <c r="G685" s="23">
        <v>18200</v>
      </c>
      <c r="H685" s="3" t="str">
        <f t="shared" si="10"/>
        <v/>
      </c>
    </row>
    <row r="686" spans="1:8">
      <c r="A686" s="3" t="s">
        <v>1368</v>
      </c>
      <c r="B686" s="6" t="s">
        <v>1369</v>
      </c>
      <c r="C686" s="23">
        <v>4004</v>
      </c>
      <c r="D686" s="23">
        <v>4004</v>
      </c>
      <c r="E686" s="26">
        <v>0.1</v>
      </c>
      <c r="F686" s="23">
        <f>Recommendations[[#This Row],[NASPO Price]]*(1-Recommendations[[#This Row],[Discount]])</f>
        <v>3603.6</v>
      </c>
      <c r="G686" s="23">
        <v>4004</v>
      </c>
      <c r="H686" s="3" t="str">
        <f t="shared" si="10"/>
        <v/>
      </c>
    </row>
    <row r="687" spans="1:8">
      <c r="A687" s="3" t="s">
        <v>1370</v>
      </c>
      <c r="B687" s="6" t="s">
        <v>1371</v>
      </c>
      <c r="C687" s="23">
        <v>6916</v>
      </c>
      <c r="D687" s="23">
        <v>6916</v>
      </c>
      <c r="E687" s="26">
        <v>0.1</v>
      </c>
      <c r="F687" s="23">
        <f>Recommendations[[#This Row],[NASPO Price]]*(1-Recommendations[[#This Row],[Discount]])</f>
        <v>6224.4000000000005</v>
      </c>
      <c r="G687" s="23">
        <v>6916</v>
      </c>
      <c r="H687" s="3" t="str">
        <f t="shared" si="10"/>
        <v/>
      </c>
    </row>
    <row r="688" spans="1:8">
      <c r="A688" s="3" t="s">
        <v>1372</v>
      </c>
      <c r="B688" s="6" t="s">
        <v>1373</v>
      </c>
      <c r="C688" s="23">
        <v>9828</v>
      </c>
      <c r="D688" s="23">
        <v>9828</v>
      </c>
      <c r="E688" s="26">
        <v>0.1</v>
      </c>
      <c r="F688" s="23">
        <f>Recommendations[[#This Row],[NASPO Price]]*(1-Recommendations[[#This Row],[Discount]])</f>
        <v>8845.2000000000007</v>
      </c>
      <c r="G688" s="23">
        <v>9828</v>
      </c>
      <c r="H688" s="3" t="str">
        <f t="shared" si="10"/>
        <v/>
      </c>
    </row>
    <row r="689" spans="1:8">
      <c r="A689" s="3" t="s">
        <v>1374</v>
      </c>
      <c r="B689" s="6" t="s">
        <v>1375</v>
      </c>
      <c r="C689" s="23">
        <v>395</v>
      </c>
      <c r="D689" s="23">
        <v>395</v>
      </c>
      <c r="E689" s="26">
        <v>0.1</v>
      </c>
      <c r="F689" s="23">
        <f>Recommendations[[#This Row],[NASPO Price]]*(1-Recommendations[[#This Row],[Discount]])</f>
        <v>355.5</v>
      </c>
      <c r="G689" s="23">
        <v>395</v>
      </c>
      <c r="H689" s="3" t="str">
        <f t="shared" si="10"/>
        <v/>
      </c>
    </row>
    <row r="690" spans="1:8">
      <c r="A690" s="3" t="s">
        <v>1376</v>
      </c>
      <c r="B690" s="6" t="s">
        <v>1377</v>
      </c>
      <c r="C690" s="23">
        <v>2785</v>
      </c>
      <c r="D690" s="23">
        <v>2785</v>
      </c>
      <c r="E690" s="26">
        <v>0.1</v>
      </c>
      <c r="F690" s="23">
        <f>Recommendations[[#This Row],[NASPO Price]]*(1-Recommendations[[#This Row],[Discount]])</f>
        <v>2506.5</v>
      </c>
      <c r="G690" s="23">
        <v>2785</v>
      </c>
      <c r="H690" s="3" t="str">
        <f t="shared" si="10"/>
        <v/>
      </c>
    </row>
    <row r="691" spans="1:8">
      <c r="A691" s="3" t="s">
        <v>1378</v>
      </c>
      <c r="B691" s="6" t="s">
        <v>1379</v>
      </c>
      <c r="C691" s="23">
        <v>180</v>
      </c>
      <c r="D691" s="23">
        <v>180</v>
      </c>
      <c r="E691" s="26">
        <v>0.1</v>
      </c>
      <c r="F691" s="23">
        <f>Recommendations[[#This Row],[NASPO Price]]*(1-Recommendations[[#This Row],[Discount]])</f>
        <v>162</v>
      </c>
      <c r="G691" s="23">
        <v>180</v>
      </c>
      <c r="H691" s="3" t="str">
        <f t="shared" si="10"/>
        <v/>
      </c>
    </row>
    <row r="692" spans="1:8">
      <c r="A692" s="3" t="s">
        <v>1380</v>
      </c>
      <c r="B692" s="6" t="s">
        <v>1381</v>
      </c>
      <c r="C692" s="23">
        <v>2696</v>
      </c>
      <c r="D692" s="23">
        <v>2696</v>
      </c>
      <c r="E692" s="26">
        <v>0.1</v>
      </c>
      <c r="F692" s="23">
        <f>Recommendations[[#This Row],[NASPO Price]]*(1-Recommendations[[#This Row],[Discount]])</f>
        <v>2426.4</v>
      </c>
      <c r="G692" s="23">
        <v>2696</v>
      </c>
      <c r="H692" s="3" t="str">
        <f t="shared" si="10"/>
        <v/>
      </c>
    </row>
    <row r="693" spans="1:8">
      <c r="A693" s="3" t="s">
        <v>1382</v>
      </c>
      <c r="B693" s="6" t="s">
        <v>1383</v>
      </c>
      <c r="C693" s="23">
        <v>269</v>
      </c>
      <c r="D693" s="23">
        <v>269</v>
      </c>
      <c r="E693" s="26">
        <v>0.1</v>
      </c>
      <c r="F693" s="23">
        <f>Recommendations[[#This Row],[NASPO Price]]*(1-Recommendations[[#This Row],[Discount]])</f>
        <v>242.1</v>
      </c>
      <c r="G693" s="23">
        <v>269</v>
      </c>
      <c r="H693" s="3" t="str">
        <f t="shared" si="10"/>
        <v/>
      </c>
    </row>
    <row r="694" spans="1:8">
      <c r="A694" s="3" t="s">
        <v>1384</v>
      </c>
      <c r="B694" s="6" t="s">
        <v>1385</v>
      </c>
      <c r="C694" s="23">
        <v>269</v>
      </c>
      <c r="D694" s="23">
        <v>269</v>
      </c>
      <c r="E694" s="26">
        <v>0.1</v>
      </c>
      <c r="F694" s="23">
        <f>Recommendations[[#This Row],[NASPO Price]]*(1-Recommendations[[#This Row],[Discount]])</f>
        <v>242.1</v>
      </c>
      <c r="G694" s="23">
        <v>269</v>
      </c>
      <c r="H694" s="3" t="str">
        <f t="shared" si="10"/>
        <v/>
      </c>
    </row>
    <row r="695" spans="1:8">
      <c r="A695" s="3" t="s">
        <v>1386</v>
      </c>
      <c r="B695" s="6" t="s">
        <v>1387</v>
      </c>
      <c r="C695" s="23">
        <v>9250</v>
      </c>
      <c r="D695" s="23">
        <v>9250</v>
      </c>
      <c r="E695" s="26">
        <v>0.1</v>
      </c>
      <c r="F695" s="23">
        <f>Recommendations[[#This Row],[NASPO Price]]*(1-Recommendations[[#This Row],[Discount]])</f>
        <v>8325</v>
      </c>
      <c r="G695" s="23">
        <v>9250</v>
      </c>
      <c r="H695" s="3" t="str">
        <f t="shared" si="10"/>
        <v/>
      </c>
    </row>
    <row r="696" spans="1:8">
      <c r="A696" s="3" t="s">
        <v>1388</v>
      </c>
      <c r="B696" s="6" t="s">
        <v>1389</v>
      </c>
      <c r="C696" s="23">
        <v>12475</v>
      </c>
      <c r="D696" s="23">
        <v>12475</v>
      </c>
      <c r="E696" s="26">
        <v>0.1</v>
      </c>
      <c r="F696" s="23">
        <f>Recommendations[[#This Row],[NASPO Price]]*(1-Recommendations[[#This Row],[Discount]])</f>
        <v>11227.5</v>
      </c>
      <c r="G696" s="23">
        <v>12475</v>
      </c>
      <c r="H696" s="3" t="str">
        <f t="shared" si="10"/>
        <v/>
      </c>
    </row>
    <row r="697" spans="1:8">
      <c r="A697" s="3" t="s">
        <v>1390</v>
      </c>
      <c r="B697" s="6" t="s">
        <v>1391</v>
      </c>
      <c r="C697" s="23">
        <v>1504</v>
      </c>
      <c r="D697" s="23">
        <v>1504</v>
      </c>
      <c r="E697" s="26">
        <v>0.1</v>
      </c>
      <c r="F697" s="23">
        <f>Recommendations[[#This Row],[NASPO Price]]*(1-Recommendations[[#This Row],[Discount]])</f>
        <v>1353.6000000000001</v>
      </c>
      <c r="G697" s="23">
        <v>1504</v>
      </c>
      <c r="H697" s="3" t="str">
        <f t="shared" si="10"/>
        <v/>
      </c>
    </row>
    <row r="698" spans="1:8">
      <c r="A698" s="3" t="s">
        <v>1392</v>
      </c>
      <c r="B698" s="6" t="s">
        <v>1393</v>
      </c>
      <c r="C698" s="23">
        <v>1141</v>
      </c>
      <c r="D698" s="23">
        <v>1141</v>
      </c>
      <c r="E698" s="26">
        <v>0.1</v>
      </c>
      <c r="F698" s="23">
        <f>Recommendations[[#This Row],[NASPO Price]]*(1-Recommendations[[#This Row],[Discount]])</f>
        <v>1026.9000000000001</v>
      </c>
      <c r="G698" s="23">
        <v>1141</v>
      </c>
      <c r="H698" s="3" t="str">
        <f t="shared" si="10"/>
        <v/>
      </c>
    </row>
    <row r="699" spans="1:8">
      <c r="A699" s="3" t="s">
        <v>1394</v>
      </c>
      <c r="B699" s="6" t="s">
        <v>1395</v>
      </c>
      <c r="C699" s="23">
        <v>1141</v>
      </c>
      <c r="D699" s="23">
        <v>1141</v>
      </c>
      <c r="E699" s="26">
        <v>0.1</v>
      </c>
      <c r="F699" s="23">
        <f>Recommendations[[#This Row],[NASPO Price]]*(1-Recommendations[[#This Row],[Discount]])</f>
        <v>1026.9000000000001</v>
      </c>
      <c r="G699" s="23">
        <v>1141</v>
      </c>
      <c r="H699" s="3" t="str">
        <f t="shared" si="10"/>
        <v/>
      </c>
    </row>
    <row r="700" spans="1:8">
      <c r="A700" s="3" t="s">
        <v>1396</v>
      </c>
      <c r="B700" s="6" t="s">
        <v>1397</v>
      </c>
      <c r="C700" s="23">
        <v>425</v>
      </c>
      <c r="D700" s="23">
        <v>425</v>
      </c>
      <c r="E700" s="26">
        <v>0.1</v>
      </c>
      <c r="F700" s="23">
        <f>Recommendations[[#This Row],[NASPO Price]]*(1-Recommendations[[#This Row],[Discount]])</f>
        <v>382.5</v>
      </c>
      <c r="G700" s="23">
        <v>425</v>
      </c>
      <c r="H700" s="3" t="str">
        <f t="shared" si="10"/>
        <v/>
      </c>
    </row>
    <row r="701" spans="1:8">
      <c r="A701" s="3" t="s">
        <v>1398</v>
      </c>
      <c r="B701" s="6" t="s">
        <v>1399</v>
      </c>
      <c r="C701" s="23">
        <v>966</v>
      </c>
      <c r="D701" s="23">
        <v>966</v>
      </c>
      <c r="E701" s="26">
        <v>0.1</v>
      </c>
      <c r="F701" s="23">
        <f>Recommendations[[#This Row],[NASPO Price]]*(1-Recommendations[[#This Row],[Discount]])</f>
        <v>869.4</v>
      </c>
      <c r="G701" s="23">
        <v>966</v>
      </c>
      <c r="H701" s="3" t="str">
        <f t="shared" si="10"/>
        <v/>
      </c>
    </row>
    <row r="702" spans="1:8">
      <c r="A702" s="3" t="s">
        <v>1400</v>
      </c>
      <c r="B702" s="6" t="s">
        <v>1401</v>
      </c>
      <c r="C702" s="23">
        <v>360</v>
      </c>
      <c r="D702" s="23">
        <v>360</v>
      </c>
      <c r="E702" s="26">
        <v>0.1</v>
      </c>
      <c r="F702" s="23">
        <f>Recommendations[[#This Row],[NASPO Price]]*(1-Recommendations[[#This Row],[Discount]])</f>
        <v>324</v>
      </c>
      <c r="G702" s="23">
        <v>360</v>
      </c>
      <c r="H702" s="3" t="str">
        <f t="shared" si="10"/>
        <v/>
      </c>
    </row>
    <row r="703" spans="1:8">
      <c r="A703" s="3" t="s">
        <v>1402</v>
      </c>
      <c r="B703" s="6" t="s">
        <v>1403</v>
      </c>
      <c r="C703" s="23">
        <v>1331</v>
      </c>
      <c r="D703" s="23">
        <v>1331</v>
      </c>
      <c r="E703" s="26">
        <v>0.1</v>
      </c>
      <c r="F703" s="23">
        <f>Recommendations[[#This Row],[NASPO Price]]*(1-Recommendations[[#This Row],[Discount]])</f>
        <v>1197.9000000000001</v>
      </c>
      <c r="G703" s="23">
        <v>1331</v>
      </c>
      <c r="H703" s="3" t="str">
        <f t="shared" si="10"/>
        <v/>
      </c>
    </row>
    <row r="704" spans="1:8" ht="30">
      <c r="A704" s="3" t="s">
        <v>1404</v>
      </c>
      <c r="B704" s="6" t="s">
        <v>1405</v>
      </c>
      <c r="C704" s="23">
        <v>945</v>
      </c>
      <c r="D704" s="23">
        <v>945</v>
      </c>
      <c r="E704" s="26">
        <v>0.1</v>
      </c>
      <c r="F704" s="23">
        <f>Recommendations[[#This Row],[NASPO Price]]*(1-Recommendations[[#This Row],[Discount]])</f>
        <v>850.5</v>
      </c>
      <c r="G704" s="23">
        <v>945</v>
      </c>
      <c r="H704" s="3" t="str">
        <f t="shared" si="10"/>
        <v/>
      </c>
    </row>
    <row r="705" spans="1:8">
      <c r="A705" s="3" t="s">
        <v>1406</v>
      </c>
      <c r="B705" s="6" t="s">
        <v>1407</v>
      </c>
      <c r="C705" s="23">
        <v>1128</v>
      </c>
      <c r="D705" s="23">
        <v>1128</v>
      </c>
      <c r="E705" s="26">
        <v>0.1</v>
      </c>
      <c r="F705" s="23">
        <f>Recommendations[[#This Row],[NASPO Price]]*(1-Recommendations[[#This Row],[Discount]])</f>
        <v>1015.2</v>
      </c>
      <c r="G705" s="23">
        <v>1128</v>
      </c>
      <c r="H705" s="3" t="str">
        <f t="shared" si="10"/>
        <v/>
      </c>
    </row>
    <row r="706" spans="1:8">
      <c r="A706" s="3" t="s">
        <v>1408</v>
      </c>
      <c r="B706" s="6" t="s">
        <v>1409</v>
      </c>
      <c r="C706" s="23">
        <v>2306</v>
      </c>
      <c r="D706" s="23">
        <v>2306</v>
      </c>
      <c r="E706" s="26">
        <v>0.1</v>
      </c>
      <c r="F706" s="23">
        <f>Recommendations[[#This Row],[NASPO Price]]*(1-Recommendations[[#This Row],[Discount]])</f>
        <v>2075.4</v>
      </c>
      <c r="G706" s="23">
        <v>2306</v>
      </c>
      <c r="H706" s="3" t="str">
        <f t="shared" ref="H706:H769" si="11">IF(D706="New","New Part",IF(C706&lt;D706,"Price Decrease",IF(C706&gt;D706,"Price Increase","")))</f>
        <v/>
      </c>
    </row>
    <row r="707" spans="1:8">
      <c r="A707" s="3" t="s">
        <v>1410</v>
      </c>
      <c r="B707" s="6" t="s">
        <v>1411</v>
      </c>
      <c r="C707" s="23">
        <v>1274</v>
      </c>
      <c r="D707" s="23">
        <v>1274</v>
      </c>
      <c r="E707" s="26">
        <v>0.1</v>
      </c>
      <c r="F707" s="23">
        <f>Recommendations[[#This Row],[NASPO Price]]*(1-Recommendations[[#This Row],[Discount]])</f>
        <v>1146.6000000000001</v>
      </c>
      <c r="G707" s="23">
        <v>1274</v>
      </c>
      <c r="H707" s="3" t="str">
        <f t="shared" si="11"/>
        <v/>
      </c>
    </row>
    <row r="708" spans="1:8">
      <c r="A708" s="3" t="s">
        <v>1412</v>
      </c>
      <c r="B708" s="6" t="s">
        <v>1413</v>
      </c>
      <c r="C708" s="23">
        <v>0</v>
      </c>
      <c r="D708" s="23">
        <v>0</v>
      </c>
      <c r="E708" s="26">
        <v>0.1</v>
      </c>
      <c r="F708" s="23">
        <f>Recommendations[[#This Row],[NASPO Price]]*(1-Recommendations[[#This Row],[Discount]])</f>
        <v>0</v>
      </c>
      <c r="G708" s="23">
        <v>0</v>
      </c>
      <c r="H708" s="3" t="str">
        <f t="shared" si="11"/>
        <v/>
      </c>
    </row>
    <row r="709" spans="1:8">
      <c r="A709" s="3" t="s">
        <v>1414</v>
      </c>
      <c r="B709" s="6" t="s">
        <v>1415</v>
      </c>
      <c r="C709" s="23">
        <v>0</v>
      </c>
      <c r="D709" s="23">
        <v>0</v>
      </c>
      <c r="E709" s="26">
        <v>0.1</v>
      </c>
      <c r="F709" s="23">
        <f>Recommendations[[#This Row],[NASPO Price]]*(1-Recommendations[[#This Row],[Discount]])</f>
        <v>0</v>
      </c>
      <c r="G709" s="23">
        <v>0</v>
      </c>
      <c r="H709" s="3" t="str">
        <f t="shared" si="11"/>
        <v/>
      </c>
    </row>
    <row r="710" spans="1:8">
      <c r="A710" s="3" t="s">
        <v>1416</v>
      </c>
      <c r="B710" s="6" t="s">
        <v>1417</v>
      </c>
      <c r="C710" s="23">
        <v>0</v>
      </c>
      <c r="D710" s="23">
        <v>0</v>
      </c>
      <c r="E710" s="26">
        <v>0.1</v>
      </c>
      <c r="F710" s="23">
        <f>Recommendations[[#This Row],[NASPO Price]]*(1-Recommendations[[#This Row],[Discount]])</f>
        <v>0</v>
      </c>
      <c r="G710" s="23">
        <v>0</v>
      </c>
      <c r="H710" s="3" t="str">
        <f t="shared" si="11"/>
        <v/>
      </c>
    </row>
    <row r="711" spans="1:8">
      <c r="A711" s="3" t="s">
        <v>1418</v>
      </c>
      <c r="B711" s="6" t="s">
        <v>1419</v>
      </c>
      <c r="C711" s="23">
        <v>0</v>
      </c>
      <c r="D711" s="23">
        <v>0</v>
      </c>
      <c r="E711" s="26">
        <v>0.1</v>
      </c>
      <c r="F711" s="23">
        <f>Recommendations[[#This Row],[NASPO Price]]*(1-Recommendations[[#This Row],[Discount]])</f>
        <v>0</v>
      </c>
      <c r="G711" s="23">
        <v>0</v>
      </c>
      <c r="H711" s="3" t="str">
        <f t="shared" si="11"/>
        <v/>
      </c>
    </row>
    <row r="712" spans="1:8">
      <c r="A712" s="3" t="s">
        <v>1420</v>
      </c>
      <c r="B712" s="6" t="s">
        <v>1421</v>
      </c>
      <c r="C712" s="23">
        <v>0</v>
      </c>
      <c r="D712" s="23">
        <v>0</v>
      </c>
      <c r="E712" s="26">
        <v>0.1</v>
      </c>
      <c r="F712" s="23">
        <f>Recommendations[[#This Row],[NASPO Price]]*(1-Recommendations[[#This Row],[Discount]])</f>
        <v>0</v>
      </c>
      <c r="G712" s="23">
        <v>0</v>
      </c>
      <c r="H712" s="3" t="str">
        <f t="shared" si="11"/>
        <v/>
      </c>
    </row>
    <row r="713" spans="1:8">
      <c r="A713" s="3" t="s">
        <v>1422</v>
      </c>
      <c r="B713" s="6" t="s">
        <v>1423</v>
      </c>
      <c r="C713" s="23">
        <v>6926</v>
      </c>
      <c r="D713" s="23">
        <v>6926</v>
      </c>
      <c r="E713" s="26">
        <v>0.1</v>
      </c>
      <c r="F713" s="23">
        <f>Recommendations[[#This Row],[NASPO Price]]*(1-Recommendations[[#This Row],[Discount]])</f>
        <v>6233.4000000000005</v>
      </c>
      <c r="G713" s="23">
        <v>6926</v>
      </c>
      <c r="H713" s="3" t="str">
        <f t="shared" si="11"/>
        <v/>
      </c>
    </row>
    <row r="714" spans="1:8">
      <c r="A714" s="3" t="s">
        <v>1424</v>
      </c>
      <c r="B714" s="6" t="s">
        <v>1425</v>
      </c>
      <c r="C714" s="23">
        <v>13273</v>
      </c>
      <c r="D714" s="23">
        <v>13273</v>
      </c>
      <c r="E714" s="26">
        <v>0.1</v>
      </c>
      <c r="F714" s="23">
        <f>Recommendations[[#This Row],[NASPO Price]]*(1-Recommendations[[#This Row],[Discount]])</f>
        <v>11945.7</v>
      </c>
      <c r="G714" s="23">
        <v>13273</v>
      </c>
      <c r="H714" s="3" t="str">
        <f t="shared" si="11"/>
        <v/>
      </c>
    </row>
    <row r="715" spans="1:8">
      <c r="A715" s="3" t="s">
        <v>1426</v>
      </c>
      <c r="B715" s="6" t="s">
        <v>1427</v>
      </c>
      <c r="C715" s="23">
        <v>3581</v>
      </c>
      <c r="D715" s="23">
        <v>3581</v>
      </c>
      <c r="E715" s="26">
        <v>0.1</v>
      </c>
      <c r="F715" s="23">
        <f>Recommendations[[#This Row],[NASPO Price]]*(1-Recommendations[[#This Row],[Discount]])</f>
        <v>3222.9</v>
      </c>
      <c r="G715" s="23">
        <v>3581</v>
      </c>
      <c r="H715" s="3" t="str">
        <f t="shared" si="11"/>
        <v/>
      </c>
    </row>
    <row r="716" spans="1:8">
      <c r="A716" s="3" t="s">
        <v>1428</v>
      </c>
      <c r="B716" s="6" t="s">
        <v>1429</v>
      </c>
      <c r="C716" s="23">
        <v>6634</v>
      </c>
      <c r="D716" s="23">
        <v>6634</v>
      </c>
      <c r="E716" s="26">
        <v>0.1</v>
      </c>
      <c r="F716" s="23">
        <f>Recommendations[[#This Row],[NASPO Price]]*(1-Recommendations[[#This Row],[Discount]])</f>
        <v>5970.6</v>
      </c>
      <c r="G716" s="23">
        <v>6634</v>
      </c>
      <c r="H716" s="3" t="str">
        <f t="shared" si="11"/>
        <v/>
      </c>
    </row>
    <row r="717" spans="1:8">
      <c r="A717" s="3" t="s">
        <v>1430</v>
      </c>
      <c r="B717" s="6" t="s">
        <v>1431</v>
      </c>
      <c r="C717" s="23">
        <v>1507</v>
      </c>
      <c r="D717" s="23">
        <v>1507</v>
      </c>
      <c r="E717" s="26">
        <v>0.1</v>
      </c>
      <c r="F717" s="23">
        <f>Recommendations[[#This Row],[NASPO Price]]*(1-Recommendations[[#This Row],[Discount]])</f>
        <v>1356.3</v>
      </c>
      <c r="G717" s="23">
        <v>1507</v>
      </c>
      <c r="H717" s="3" t="str">
        <f t="shared" si="11"/>
        <v/>
      </c>
    </row>
    <row r="718" spans="1:8">
      <c r="A718" s="3" t="s">
        <v>1432</v>
      </c>
      <c r="B718" s="6" t="s">
        <v>1433</v>
      </c>
      <c r="C718" s="23">
        <v>0</v>
      </c>
      <c r="D718" s="23">
        <v>0</v>
      </c>
      <c r="E718" s="26">
        <v>0.1</v>
      </c>
      <c r="F718" s="23">
        <f>Recommendations[[#This Row],[NASPO Price]]*(1-Recommendations[[#This Row],[Discount]])</f>
        <v>0</v>
      </c>
      <c r="G718" s="23">
        <v>0</v>
      </c>
      <c r="H718" s="3" t="str">
        <f t="shared" si="11"/>
        <v/>
      </c>
    </row>
    <row r="719" spans="1:8">
      <c r="A719" s="3" t="s">
        <v>1434</v>
      </c>
      <c r="B719" s="6" t="s">
        <v>1435</v>
      </c>
      <c r="C719" s="23">
        <v>0</v>
      </c>
      <c r="D719" s="23">
        <v>0</v>
      </c>
      <c r="E719" s="26">
        <v>0.1</v>
      </c>
      <c r="F719" s="23">
        <f>Recommendations[[#This Row],[NASPO Price]]*(1-Recommendations[[#This Row],[Discount]])</f>
        <v>0</v>
      </c>
      <c r="G719" s="23">
        <v>0</v>
      </c>
      <c r="H719" s="3" t="str">
        <f t="shared" si="11"/>
        <v/>
      </c>
    </row>
    <row r="720" spans="1:8">
      <c r="A720" s="3" t="s">
        <v>1436</v>
      </c>
      <c r="B720" s="6" t="s">
        <v>1437</v>
      </c>
      <c r="C720" s="23">
        <v>0</v>
      </c>
      <c r="D720" s="23">
        <v>0</v>
      </c>
      <c r="E720" s="26">
        <v>0.1</v>
      </c>
      <c r="F720" s="23">
        <f>Recommendations[[#This Row],[NASPO Price]]*(1-Recommendations[[#This Row],[Discount]])</f>
        <v>0</v>
      </c>
      <c r="G720" s="23">
        <v>0</v>
      </c>
      <c r="H720" s="3" t="str">
        <f t="shared" si="11"/>
        <v/>
      </c>
    </row>
    <row r="721" spans="1:8">
      <c r="A721" s="3" t="s">
        <v>1438</v>
      </c>
      <c r="B721" s="6" t="s">
        <v>1439</v>
      </c>
      <c r="C721" s="23">
        <v>1920</v>
      </c>
      <c r="D721" s="23">
        <v>1920</v>
      </c>
      <c r="E721" s="26">
        <v>0.1</v>
      </c>
      <c r="F721" s="23">
        <f>Recommendations[[#This Row],[NASPO Price]]*(1-Recommendations[[#This Row],[Discount]])</f>
        <v>1728</v>
      </c>
      <c r="G721" s="23">
        <v>1920</v>
      </c>
      <c r="H721" s="3" t="str">
        <f t="shared" si="11"/>
        <v/>
      </c>
    </row>
    <row r="722" spans="1:8">
      <c r="A722" s="3" t="s">
        <v>1440</v>
      </c>
      <c r="B722" s="6" t="s">
        <v>1441</v>
      </c>
      <c r="C722" s="23">
        <v>0</v>
      </c>
      <c r="D722" s="23">
        <v>0</v>
      </c>
      <c r="E722" s="26">
        <v>0.1</v>
      </c>
      <c r="F722" s="23">
        <f>Recommendations[[#This Row],[NASPO Price]]*(1-Recommendations[[#This Row],[Discount]])</f>
        <v>0</v>
      </c>
      <c r="G722" s="23">
        <v>0</v>
      </c>
      <c r="H722" s="3" t="str">
        <f t="shared" si="11"/>
        <v/>
      </c>
    </row>
    <row r="723" spans="1:8">
      <c r="A723" s="3" t="s">
        <v>1442</v>
      </c>
      <c r="B723" s="6" t="s">
        <v>1443</v>
      </c>
      <c r="C723" s="23">
        <v>685</v>
      </c>
      <c r="D723" s="23">
        <v>685</v>
      </c>
      <c r="E723" s="26">
        <v>0.1</v>
      </c>
      <c r="F723" s="23">
        <f>Recommendations[[#This Row],[NASPO Price]]*(1-Recommendations[[#This Row],[Discount]])</f>
        <v>616.5</v>
      </c>
      <c r="G723" s="23">
        <v>685</v>
      </c>
      <c r="H723" s="3" t="str">
        <f t="shared" si="11"/>
        <v/>
      </c>
    </row>
    <row r="724" spans="1:8">
      <c r="A724" s="3" t="s">
        <v>1444</v>
      </c>
      <c r="B724" s="6" t="s">
        <v>1445</v>
      </c>
      <c r="C724" s="23">
        <v>1102</v>
      </c>
      <c r="D724" s="23">
        <v>1102</v>
      </c>
      <c r="E724" s="26">
        <v>0.1</v>
      </c>
      <c r="F724" s="23">
        <f>Recommendations[[#This Row],[NASPO Price]]*(1-Recommendations[[#This Row],[Discount]])</f>
        <v>991.80000000000007</v>
      </c>
      <c r="G724" s="23">
        <v>1102</v>
      </c>
      <c r="H724" s="3" t="str">
        <f t="shared" si="11"/>
        <v/>
      </c>
    </row>
    <row r="725" spans="1:8">
      <c r="A725" s="3" t="s">
        <v>1446</v>
      </c>
      <c r="B725" s="6" t="s">
        <v>1447</v>
      </c>
      <c r="C725" s="23">
        <v>1654</v>
      </c>
      <c r="D725" s="23">
        <v>1654</v>
      </c>
      <c r="E725" s="26">
        <v>0.1</v>
      </c>
      <c r="F725" s="23">
        <f>Recommendations[[#This Row],[NASPO Price]]*(1-Recommendations[[#This Row],[Discount]])</f>
        <v>1488.6000000000001</v>
      </c>
      <c r="G725" s="23">
        <v>1654</v>
      </c>
      <c r="H725" s="3" t="str">
        <f t="shared" si="11"/>
        <v/>
      </c>
    </row>
    <row r="726" spans="1:8">
      <c r="A726" s="3" t="s">
        <v>1448</v>
      </c>
      <c r="B726" s="6" t="s">
        <v>1449</v>
      </c>
      <c r="C726" s="23">
        <v>1654</v>
      </c>
      <c r="D726" s="23">
        <v>1654</v>
      </c>
      <c r="E726" s="26">
        <v>0.1</v>
      </c>
      <c r="F726" s="23">
        <f>Recommendations[[#This Row],[NASPO Price]]*(1-Recommendations[[#This Row],[Discount]])</f>
        <v>1488.6000000000001</v>
      </c>
      <c r="G726" s="23">
        <v>1654</v>
      </c>
      <c r="H726" s="3" t="str">
        <f t="shared" si="11"/>
        <v/>
      </c>
    </row>
    <row r="727" spans="1:8">
      <c r="A727" s="3" t="s">
        <v>1450</v>
      </c>
      <c r="B727" s="6" t="s">
        <v>1451</v>
      </c>
      <c r="C727" s="23">
        <v>1867</v>
      </c>
      <c r="D727" s="23">
        <v>1867</v>
      </c>
      <c r="E727" s="26">
        <v>0.1</v>
      </c>
      <c r="F727" s="23">
        <f>Recommendations[[#This Row],[NASPO Price]]*(1-Recommendations[[#This Row],[Discount]])</f>
        <v>1680.3</v>
      </c>
      <c r="G727" s="23">
        <v>1867</v>
      </c>
      <c r="H727" s="3" t="str">
        <f t="shared" si="11"/>
        <v/>
      </c>
    </row>
    <row r="728" spans="1:8">
      <c r="A728" s="3" t="s">
        <v>1452</v>
      </c>
      <c r="B728" s="6" t="s">
        <v>1453</v>
      </c>
      <c r="C728" s="23">
        <v>1654</v>
      </c>
      <c r="D728" s="23">
        <v>1654</v>
      </c>
      <c r="E728" s="26">
        <v>0.1</v>
      </c>
      <c r="F728" s="23">
        <f>Recommendations[[#This Row],[NASPO Price]]*(1-Recommendations[[#This Row],[Discount]])</f>
        <v>1488.6000000000001</v>
      </c>
      <c r="G728" s="23">
        <v>1654</v>
      </c>
      <c r="H728" s="3" t="str">
        <f t="shared" si="11"/>
        <v/>
      </c>
    </row>
    <row r="729" spans="1:8">
      <c r="A729" s="3" t="s">
        <v>1454</v>
      </c>
      <c r="B729" s="6" t="s">
        <v>1455</v>
      </c>
      <c r="C729" s="23">
        <v>218</v>
      </c>
      <c r="D729" s="23">
        <v>218</v>
      </c>
      <c r="E729" s="26">
        <v>0.1</v>
      </c>
      <c r="F729" s="23">
        <f>Recommendations[[#This Row],[NASPO Price]]*(1-Recommendations[[#This Row],[Discount]])</f>
        <v>196.20000000000002</v>
      </c>
      <c r="G729" s="23">
        <v>218</v>
      </c>
      <c r="H729" s="3" t="str">
        <f t="shared" si="11"/>
        <v/>
      </c>
    </row>
    <row r="730" spans="1:8">
      <c r="A730" s="3" t="s">
        <v>1456</v>
      </c>
      <c r="B730" s="6" t="s">
        <v>1457</v>
      </c>
      <c r="C730" s="23">
        <v>218</v>
      </c>
      <c r="D730" s="23">
        <v>218</v>
      </c>
      <c r="E730" s="26">
        <v>0.1</v>
      </c>
      <c r="F730" s="23">
        <f>Recommendations[[#This Row],[NASPO Price]]*(1-Recommendations[[#This Row],[Discount]])</f>
        <v>196.20000000000002</v>
      </c>
      <c r="G730" s="23">
        <v>218</v>
      </c>
      <c r="H730" s="3" t="str">
        <f t="shared" si="11"/>
        <v/>
      </c>
    </row>
    <row r="731" spans="1:8">
      <c r="A731" s="3" t="s">
        <v>1458</v>
      </c>
      <c r="B731" s="6" t="s">
        <v>1459</v>
      </c>
      <c r="C731" s="23">
        <v>333</v>
      </c>
      <c r="D731" s="23">
        <v>333</v>
      </c>
      <c r="E731" s="26">
        <v>0.1</v>
      </c>
      <c r="F731" s="23">
        <f>Recommendations[[#This Row],[NASPO Price]]*(1-Recommendations[[#This Row],[Discount]])</f>
        <v>299.7</v>
      </c>
      <c r="G731" s="23">
        <v>333</v>
      </c>
      <c r="H731" s="3" t="str">
        <f t="shared" si="11"/>
        <v/>
      </c>
    </row>
    <row r="732" spans="1:8">
      <c r="A732" s="3" t="s">
        <v>1460</v>
      </c>
      <c r="B732" s="6" t="s">
        <v>1461</v>
      </c>
      <c r="C732" s="23">
        <v>3422</v>
      </c>
      <c r="D732" s="23">
        <v>3422</v>
      </c>
      <c r="E732" s="26">
        <v>0.1</v>
      </c>
      <c r="F732" s="23">
        <f>Recommendations[[#This Row],[NASPO Price]]*(1-Recommendations[[#This Row],[Discount]])</f>
        <v>3079.8</v>
      </c>
      <c r="G732" s="23">
        <v>3422</v>
      </c>
      <c r="H732" s="3" t="str">
        <f t="shared" si="11"/>
        <v/>
      </c>
    </row>
    <row r="733" spans="1:8">
      <c r="A733" s="3" t="s">
        <v>1462</v>
      </c>
      <c r="B733" s="6" t="s">
        <v>1463</v>
      </c>
      <c r="C733" s="23">
        <v>218</v>
      </c>
      <c r="D733" s="23">
        <v>218</v>
      </c>
      <c r="E733" s="26">
        <v>0.1</v>
      </c>
      <c r="F733" s="23">
        <f>Recommendations[[#This Row],[NASPO Price]]*(1-Recommendations[[#This Row],[Discount]])</f>
        <v>196.20000000000002</v>
      </c>
      <c r="G733" s="23">
        <v>218</v>
      </c>
      <c r="H733" s="3" t="str">
        <f t="shared" si="11"/>
        <v/>
      </c>
    </row>
    <row r="734" spans="1:8">
      <c r="A734" s="3" t="s">
        <v>1464</v>
      </c>
      <c r="B734" s="6" t="s">
        <v>1465</v>
      </c>
      <c r="C734" s="23">
        <v>4285</v>
      </c>
      <c r="D734" s="23">
        <v>4285</v>
      </c>
      <c r="E734" s="26">
        <v>0.1</v>
      </c>
      <c r="F734" s="23">
        <f>Recommendations[[#This Row],[NASPO Price]]*(1-Recommendations[[#This Row],[Discount]])</f>
        <v>3856.5</v>
      </c>
      <c r="G734" s="23">
        <v>4285</v>
      </c>
      <c r="H734" s="3" t="str">
        <f t="shared" si="11"/>
        <v/>
      </c>
    </row>
    <row r="735" spans="1:8">
      <c r="A735" s="3" t="s">
        <v>1466</v>
      </c>
      <c r="B735" s="6" t="s">
        <v>1467</v>
      </c>
      <c r="C735" s="23">
        <v>2205</v>
      </c>
      <c r="D735" s="23">
        <v>2205</v>
      </c>
      <c r="E735" s="26">
        <v>0.1</v>
      </c>
      <c r="F735" s="23">
        <f>Recommendations[[#This Row],[NASPO Price]]*(1-Recommendations[[#This Row],[Discount]])</f>
        <v>1984.5</v>
      </c>
      <c r="G735" s="23">
        <v>2205</v>
      </c>
      <c r="H735" s="3" t="str">
        <f t="shared" si="11"/>
        <v/>
      </c>
    </row>
    <row r="736" spans="1:8">
      <c r="A736" s="3" t="s">
        <v>1468</v>
      </c>
      <c r="B736" s="6" t="s">
        <v>1469</v>
      </c>
      <c r="C736" s="23">
        <v>68</v>
      </c>
      <c r="D736" s="23">
        <v>68</v>
      </c>
      <c r="E736" s="26">
        <v>0.1</v>
      </c>
      <c r="F736" s="23">
        <f>Recommendations[[#This Row],[NASPO Price]]*(1-Recommendations[[#This Row],[Discount]])</f>
        <v>61.2</v>
      </c>
      <c r="G736" s="23">
        <v>68</v>
      </c>
      <c r="H736" s="3" t="str">
        <f t="shared" si="11"/>
        <v/>
      </c>
    </row>
    <row r="737" spans="1:8">
      <c r="A737" s="3" t="s">
        <v>1470</v>
      </c>
      <c r="B737" s="6" t="s">
        <v>1471</v>
      </c>
      <c r="C737" s="23">
        <v>499</v>
      </c>
      <c r="D737" s="23">
        <v>499</v>
      </c>
      <c r="E737" s="26">
        <v>0.1</v>
      </c>
      <c r="F737" s="23">
        <f>Recommendations[[#This Row],[NASPO Price]]*(1-Recommendations[[#This Row],[Discount]])</f>
        <v>449.1</v>
      </c>
      <c r="G737" s="23">
        <v>499</v>
      </c>
      <c r="H737" s="3" t="str">
        <f t="shared" si="11"/>
        <v/>
      </c>
    </row>
    <row r="738" spans="1:8">
      <c r="A738" s="3" t="s">
        <v>1472</v>
      </c>
      <c r="B738" s="6" t="s">
        <v>1473</v>
      </c>
      <c r="C738" s="23">
        <v>967</v>
      </c>
      <c r="D738" s="23">
        <v>967</v>
      </c>
      <c r="E738" s="26">
        <v>0.1</v>
      </c>
      <c r="F738" s="23">
        <f>Recommendations[[#This Row],[NASPO Price]]*(1-Recommendations[[#This Row],[Discount]])</f>
        <v>870.30000000000007</v>
      </c>
      <c r="G738" s="23">
        <v>967</v>
      </c>
      <c r="H738" s="3" t="str">
        <f t="shared" si="11"/>
        <v/>
      </c>
    </row>
    <row r="739" spans="1:8">
      <c r="A739" s="3" t="s">
        <v>1474</v>
      </c>
      <c r="B739" s="6" t="s">
        <v>1475</v>
      </c>
      <c r="C739" s="23">
        <v>218</v>
      </c>
      <c r="D739" s="23">
        <v>218</v>
      </c>
      <c r="E739" s="26">
        <v>0.1</v>
      </c>
      <c r="F739" s="23">
        <f>Recommendations[[#This Row],[NASPO Price]]*(1-Recommendations[[#This Row],[Discount]])</f>
        <v>196.20000000000002</v>
      </c>
      <c r="G739" s="23">
        <v>218</v>
      </c>
      <c r="H739" s="3" t="str">
        <f t="shared" si="11"/>
        <v/>
      </c>
    </row>
    <row r="740" spans="1:8">
      <c r="A740" s="3" t="s">
        <v>1476</v>
      </c>
      <c r="B740" s="6" t="s">
        <v>1477</v>
      </c>
      <c r="C740" s="23">
        <v>10348</v>
      </c>
      <c r="D740" s="23">
        <v>10348</v>
      </c>
      <c r="E740" s="26">
        <v>0.1</v>
      </c>
      <c r="F740" s="23">
        <f>Recommendations[[#This Row],[NASPO Price]]*(1-Recommendations[[#This Row],[Discount]])</f>
        <v>9313.2000000000007</v>
      </c>
      <c r="G740" s="23">
        <v>10348</v>
      </c>
      <c r="H740" s="3" t="str">
        <f t="shared" si="11"/>
        <v/>
      </c>
    </row>
    <row r="741" spans="1:8">
      <c r="A741" s="3" t="s">
        <v>1478</v>
      </c>
      <c r="B741" s="6" t="s">
        <v>1479</v>
      </c>
      <c r="C741" s="23">
        <v>0</v>
      </c>
      <c r="D741" s="23">
        <v>0</v>
      </c>
      <c r="E741" s="26">
        <v>0.1</v>
      </c>
      <c r="F741" s="23">
        <f>Recommendations[[#This Row],[NASPO Price]]*(1-Recommendations[[#This Row],[Discount]])</f>
        <v>0</v>
      </c>
      <c r="G741" s="23">
        <v>0</v>
      </c>
      <c r="H741" s="3" t="str">
        <f t="shared" si="11"/>
        <v/>
      </c>
    </row>
    <row r="742" spans="1:8">
      <c r="A742" s="3" t="s">
        <v>1480</v>
      </c>
      <c r="B742" s="6" t="s">
        <v>1481</v>
      </c>
      <c r="C742" s="23">
        <v>0</v>
      </c>
      <c r="D742" s="23">
        <v>0</v>
      </c>
      <c r="E742" s="26">
        <v>0.1</v>
      </c>
      <c r="F742" s="23">
        <f>Recommendations[[#This Row],[NASPO Price]]*(1-Recommendations[[#This Row],[Discount]])</f>
        <v>0</v>
      </c>
      <c r="G742" s="23">
        <v>0</v>
      </c>
      <c r="H742" s="3" t="str">
        <f t="shared" si="11"/>
        <v/>
      </c>
    </row>
    <row r="743" spans="1:8">
      <c r="A743" s="3" t="s">
        <v>1482</v>
      </c>
      <c r="B743" s="6" t="s">
        <v>1483</v>
      </c>
      <c r="C743" s="23">
        <v>3120</v>
      </c>
      <c r="D743" s="23">
        <v>3120</v>
      </c>
      <c r="E743" s="26">
        <v>0.1</v>
      </c>
      <c r="F743" s="23">
        <f>Recommendations[[#This Row],[NASPO Price]]*(1-Recommendations[[#This Row],[Discount]])</f>
        <v>2808</v>
      </c>
      <c r="G743" s="23">
        <v>3120</v>
      </c>
      <c r="H743" s="3" t="str">
        <f t="shared" si="11"/>
        <v/>
      </c>
    </row>
    <row r="744" spans="1:8">
      <c r="A744" s="3" t="s">
        <v>1484</v>
      </c>
      <c r="B744" s="6" t="s">
        <v>1485</v>
      </c>
      <c r="C744" s="23">
        <v>291</v>
      </c>
      <c r="D744" s="23">
        <v>291</v>
      </c>
      <c r="E744" s="26">
        <v>0.1</v>
      </c>
      <c r="F744" s="23">
        <f>Recommendations[[#This Row],[NASPO Price]]*(1-Recommendations[[#This Row],[Discount]])</f>
        <v>261.90000000000003</v>
      </c>
      <c r="G744" s="23">
        <v>291</v>
      </c>
      <c r="H744" s="3" t="str">
        <f t="shared" si="11"/>
        <v/>
      </c>
    </row>
    <row r="745" spans="1:8">
      <c r="A745" s="3" t="s">
        <v>1486</v>
      </c>
      <c r="B745" s="6" t="s">
        <v>1487</v>
      </c>
      <c r="C745" s="23">
        <v>15600</v>
      </c>
      <c r="D745" s="23">
        <v>15600</v>
      </c>
      <c r="E745" s="26">
        <v>0.1</v>
      </c>
      <c r="F745" s="23">
        <f>Recommendations[[#This Row],[NASPO Price]]*(1-Recommendations[[#This Row],[Discount]])</f>
        <v>14040</v>
      </c>
      <c r="G745" s="23">
        <v>15600</v>
      </c>
      <c r="H745" s="3" t="str">
        <f t="shared" si="11"/>
        <v/>
      </c>
    </row>
    <row r="746" spans="1:8">
      <c r="A746" s="3" t="s">
        <v>1488</v>
      </c>
      <c r="B746" s="6" t="s">
        <v>1489</v>
      </c>
      <c r="C746" s="23">
        <v>1560</v>
      </c>
      <c r="D746" s="23">
        <v>1560</v>
      </c>
      <c r="E746" s="26">
        <v>0.1</v>
      </c>
      <c r="F746" s="23">
        <f>Recommendations[[#This Row],[NASPO Price]]*(1-Recommendations[[#This Row],[Discount]])</f>
        <v>1404</v>
      </c>
      <c r="G746" s="23">
        <v>1560</v>
      </c>
      <c r="H746" s="3" t="str">
        <f t="shared" si="11"/>
        <v/>
      </c>
    </row>
    <row r="747" spans="1:8">
      <c r="A747" s="3" t="s">
        <v>1490</v>
      </c>
      <c r="B747" s="6" t="s">
        <v>1491</v>
      </c>
      <c r="C747" s="23">
        <v>333</v>
      </c>
      <c r="D747" s="23">
        <v>333</v>
      </c>
      <c r="E747" s="26">
        <v>0.1</v>
      </c>
      <c r="F747" s="23">
        <f>Recommendations[[#This Row],[NASPO Price]]*(1-Recommendations[[#This Row],[Discount]])</f>
        <v>299.7</v>
      </c>
      <c r="G747" s="23">
        <v>333</v>
      </c>
      <c r="H747" s="3" t="str">
        <f t="shared" si="11"/>
        <v/>
      </c>
    </row>
    <row r="748" spans="1:8">
      <c r="A748" s="3" t="s">
        <v>1492</v>
      </c>
      <c r="B748" s="6" t="s">
        <v>1493</v>
      </c>
      <c r="C748" s="23">
        <v>218</v>
      </c>
      <c r="D748" s="23">
        <v>218</v>
      </c>
      <c r="E748" s="26">
        <v>0.1</v>
      </c>
      <c r="F748" s="23">
        <f>Recommendations[[#This Row],[NASPO Price]]*(1-Recommendations[[#This Row],[Discount]])</f>
        <v>196.20000000000002</v>
      </c>
      <c r="G748" s="23">
        <v>218</v>
      </c>
      <c r="H748" s="3" t="str">
        <f t="shared" si="11"/>
        <v/>
      </c>
    </row>
    <row r="749" spans="1:8">
      <c r="A749" s="3" t="s">
        <v>1494</v>
      </c>
      <c r="B749" s="6" t="s">
        <v>1495</v>
      </c>
      <c r="C749" s="23">
        <v>218</v>
      </c>
      <c r="D749" s="23">
        <v>218</v>
      </c>
      <c r="E749" s="26">
        <v>0.1</v>
      </c>
      <c r="F749" s="23">
        <f>Recommendations[[#This Row],[NASPO Price]]*(1-Recommendations[[#This Row],[Discount]])</f>
        <v>196.20000000000002</v>
      </c>
      <c r="G749" s="23">
        <v>218</v>
      </c>
      <c r="H749" s="3" t="str">
        <f t="shared" si="11"/>
        <v/>
      </c>
    </row>
    <row r="750" spans="1:8">
      <c r="A750" s="3" t="s">
        <v>1496</v>
      </c>
      <c r="B750" s="6" t="s">
        <v>1497</v>
      </c>
      <c r="C750" s="23">
        <v>551</v>
      </c>
      <c r="D750" s="23">
        <v>551</v>
      </c>
      <c r="E750" s="26">
        <v>0.1</v>
      </c>
      <c r="F750" s="23">
        <f>Recommendations[[#This Row],[NASPO Price]]*(1-Recommendations[[#This Row],[Discount]])</f>
        <v>495.90000000000003</v>
      </c>
      <c r="G750" s="23">
        <v>551</v>
      </c>
      <c r="H750" s="3" t="str">
        <f t="shared" si="11"/>
        <v/>
      </c>
    </row>
    <row r="751" spans="1:8">
      <c r="A751" s="3" t="s">
        <v>1498</v>
      </c>
      <c r="B751" s="6" t="s">
        <v>1499</v>
      </c>
      <c r="C751" s="23">
        <v>338</v>
      </c>
      <c r="D751" s="23">
        <v>338</v>
      </c>
      <c r="E751" s="26">
        <v>0.1</v>
      </c>
      <c r="F751" s="23">
        <f>Recommendations[[#This Row],[NASPO Price]]*(1-Recommendations[[#This Row],[Discount]])</f>
        <v>304.2</v>
      </c>
      <c r="G751" s="23">
        <v>338</v>
      </c>
      <c r="H751" s="3" t="str">
        <f t="shared" si="11"/>
        <v/>
      </c>
    </row>
    <row r="752" spans="1:8">
      <c r="A752" s="3" t="s">
        <v>1500</v>
      </c>
      <c r="B752" s="6" t="s">
        <v>1501</v>
      </c>
      <c r="C752" s="23">
        <v>333</v>
      </c>
      <c r="D752" s="23">
        <v>333</v>
      </c>
      <c r="E752" s="26">
        <v>0.1</v>
      </c>
      <c r="F752" s="23">
        <f>Recommendations[[#This Row],[NASPO Price]]*(1-Recommendations[[#This Row],[Discount]])</f>
        <v>299.7</v>
      </c>
      <c r="G752" s="23">
        <v>333</v>
      </c>
      <c r="H752" s="3" t="str">
        <f t="shared" si="11"/>
        <v/>
      </c>
    </row>
    <row r="753" spans="1:8">
      <c r="A753" s="3" t="s">
        <v>1502</v>
      </c>
      <c r="B753" s="6" t="s">
        <v>1503</v>
      </c>
      <c r="C753" s="23">
        <v>1102</v>
      </c>
      <c r="D753" s="23">
        <v>1102</v>
      </c>
      <c r="E753" s="26">
        <v>0.1</v>
      </c>
      <c r="F753" s="23">
        <f>Recommendations[[#This Row],[NASPO Price]]*(1-Recommendations[[#This Row],[Discount]])</f>
        <v>991.80000000000007</v>
      </c>
      <c r="G753" s="23">
        <v>1102</v>
      </c>
      <c r="H753" s="3" t="str">
        <f t="shared" si="11"/>
        <v/>
      </c>
    </row>
    <row r="754" spans="1:8">
      <c r="A754" s="3" t="s">
        <v>1504</v>
      </c>
      <c r="B754" s="6" t="s">
        <v>1505</v>
      </c>
      <c r="C754" s="23">
        <v>931</v>
      </c>
      <c r="D754" s="23">
        <v>931</v>
      </c>
      <c r="E754" s="26">
        <v>0.1</v>
      </c>
      <c r="F754" s="23">
        <f>Recommendations[[#This Row],[NASPO Price]]*(1-Recommendations[[#This Row],[Discount]])</f>
        <v>837.9</v>
      </c>
      <c r="G754" s="23">
        <v>931</v>
      </c>
      <c r="H754" s="3" t="str">
        <f t="shared" si="11"/>
        <v/>
      </c>
    </row>
    <row r="755" spans="1:8" ht="30">
      <c r="A755" s="3" t="s">
        <v>1506</v>
      </c>
      <c r="B755" s="6" t="s">
        <v>1507</v>
      </c>
      <c r="C755" s="23">
        <v>0</v>
      </c>
      <c r="D755" s="23">
        <v>0</v>
      </c>
      <c r="E755" s="26">
        <v>0.1</v>
      </c>
      <c r="F755" s="23">
        <f>Recommendations[[#This Row],[NASPO Price]]*(1-Recommendations[[#This Row],[Discount]])</f>
        <v>0</v>
      </c>
      <c r="G755" s="23">
        <v>0</v>
      </c>
      <c r="H755" s="3" t="str">
        <f t="shared" si="11"/>
        <v/>
      </c>
    </row>
    <row r="756" spans="1:8">
      <c r="A756" s="3" t="s">
        <v>1508</v>
      </c>
      <c r="B756" s="6" t="s">
        <v>1509</v>
      </c>
      <c r="C756" s="23">
        <v>0</v>
      </c>
      <c r="D756" s="23">
        <v>0</v>
      </c>
      <c r="E756" s="26">
        <v>0.1</v>
      </c>
      <c r="F756" s="23">
        <f>Recommendations[[#This Row],[NASPO Price]]*(1-Recommendations[[#This Row],[Discount]])</f>
        <v>0</v>
      </c>
      <c r="G756" s="23">
        <v>0</v>
      </c>
      <c r="H756" s="3" t="str">
        <f t="shared" si="11"/>
        <v/>
      </c>
    </row>
    <row r="757" spans="1:8">
      <c r="A757" s="3" t="s">
        <v>1510</v>
      </c>
      <c r="B757" s="6" t="s">
        <v>1511</v>
      </c>
      <c r="C757" s="23">
        <v>0</v>
      </c>
      <c r="D757" s="23">
        <v>0</v>
      </c>
      <c r="E757" s="26">
        <v>0.1</v>
      </c>
      <c r="F757" s="23">
        <f>Recommendations[[#This Row],[NASPO Price]]*(1-Recommendations[[#This Row],[Discount]])</f>
        <v>0</v>
      </c>
      <c r="G757" s="23">
        <v>0</v>
      </c>
      <c r="H757" s="3" t="str">
        <f t="shared" si="11"/>
        <v/>
      </c>
    </row>
    <row r="758" spans="1:8">
      <c r="A758" s="3" t="s">
        <v>1512</v>
      </c>
      <c r="B758" s="6" t="s">
        <v>1513</v>
      </c>
      <c r="C758" s="23">
        <v>338</v>
      </c>
      <c r="D758" s="23">
        <v>338</v>
      </c>
      <c r="E758" s="26">
        <v>0.1</v>
      </c>
      <c r="F758" s="23">
        <f>Recommendations[[#This Row],[NASPO Price]]*(1-Recommendations[[#This Row],[Discount]])</f>
        <v>304.2</v>
      </c>
      <c r="G758" s="23">
        <v>338</v>
      </c>
      <c r="H758" s="3" t="str">
        <f t="shared" si="11"/>
        <v/>
      </c>
    </row>
    <row r="759" spans="1:8">
      <c r="A759" s="3" t="s">
        <v>1514</v>
      </c>
      <c r="B759" s="6" t="s">
        <v>1515</v>
      </c>
      <c r="C759" s="23">
        <v>0</v>
      </c>
      <c r="D759" s="23">
        <v>0</v>
      </c>
      <c r="E759" s="26">
        <v>0.1</v>
      </c>
      <c r="F759" s="23">
        <f>Recommendations[[#This Row],[NASPO Price]]*(1-Recommendations[[#This Row],[Discount]])</f>
        <v>0</v>
      </c>
      <c r="G759" s="23">
        <v>0</v>
      </c>
      <c r="H759" s="3" t="str">
        <f t="shared" si="11"/>
        <v/>
      </c>
    </row>
    <row r="760" spans="1:8">
      <c r="A760" s="3" t="s">
        <v>1516</v>
      </c>
      <c r="B760" s="6" t="s">
        <v>1517</v>
      </c>
      <c r="C760" s="23">
        <v>10099</v>
      </c>
      <c r="D760" s="23">
        <v>10099</v>
      </c>
      <c r="E760" s="26">
        <v>0.1</v>
      </c>
      <c r="F760" s="23">
        <f>Recommendations[[#This Row],[NASPO Price]]*(1-Recommendations[[#This Row],[Discount]])</f>
        <v>9089.1</v>
      </c>
      <c r="G760" s="23">
        <v>10099</v>
      </c>
      <c r="H760" s="3" t="str">
        <f t="shared" si="11"/>
        <v/>
      </c>
    </row>
    <row r="761" spans="1:8">
      <c r="A761" s="3" t="s">
        <v>1518</v>
      </c>
      <c r="B761" s="6" t="s">
        <v>1519</v>
      </c>
      <c r="C761" s="23">
        <v>650</v>
      </c>
      <c r="D761" s="23">
        <v>650</v>
      </c>
      <c r="E761" s="26">
        <v>0.1</v>
      </c>
      <c r="F761" s="23">
        <f>Recommendations[[#This Row],[NASPO Price]]*(1-Recommendations[[#This Row],[Discount]])</f>
        <v>585</v>
      </c>
      <c r="G761" s="23">
        <v>650</v>
      </c>
      <c r="H761" s="3" t="str">
        <f t="shared" si="11"/>
        <v/>
      </c>
    </row>
    <row r="762" spans="1:8">
      <c r="A762" s="3" t="s">
        <v>1520</v>
      </c>
      <c r="B762" s="6" t="s">
        <v>1521</v>
      </c>
      <c r="C762" s="23">
        <v>25000</v>
      </c>
      <c r="D762" s="23">
        <v>25000</v>
      </c>
      <c r="E762" s="26">
        <v>0.1</v>
      </c>
      <c r="F762" s="23">
        <f>Recommendations[[#This Row],[NASPO Price]]*(1-Recommendations[[#This Row],[Discount]])</f>
        <v>22500</v>
      </c>
      <c r="G762" s="23">
        <v>25000</v>
      </c>
      <c r="H762" s="3" t="str">
        <f t="shared" si="11"/>
        <v/>
      </c>
    </row>
    <row r="763" spans="1:8">
      <c r="A763" s="3" t="s">
        <v>1522</v>
      </c>
      <c r="B763" s="6" t="s">
        <v>1523</v>
      </c>
      <c r="C763" s="23">
        <v>1560</v>
      </c>
      <c r="D763" s="23">
        <v>1560</v>
      </c>
      <c r="E763" s="26">
        <v>0.1</v>
      </c>
      <c r="F763" s="23">
        <f>Recommendations[[#This Row],[NASPO Price]]*(1-Recommendations[[#This Row],[Discount]])</f>
        <v>1404</v>
      </c>
      <c r="G763" s="23">
        <v>1560</v>
      </c>
      <c r="H763" s="3" t="str">
        <f t="shared" si="11"/>
        <v/>
      </c>
    </row>
    <row r="764" spans="1:8">
      <c r="A764" s="3" t="s">
        <v>1524</v>
      </c>
      <c r="B764" s="6" t="s">
        <v>1525</v>
      </c>
      <c r="C764" s="23">
        <v>1560</v>
      </c>
      <c r="D764" s="23">
        <v>1560</v>
      </c>
      <c r="E764" s="26">
        <v>0.1</v>
      </c>
      <c r="F764" s="23">
        <f>Recommendations[[#This Row],[NASPO Price]]*(1-Recommendations[[#This Row],[Discount]])</f>
        <v>1404</v>
      </c>
      <c r="G764" s="23">
        <v>1560</v>
      </c>
      <c r="H764" s="3" t="str">
        <f t="shared" si="11"/>
        <v/>
      </c>
    </row>
    <row r="765" spans="1:8">
      <c r="A765" s="3" t="s">
        <v>1526</v>
      </c>
      <c r="B765" s="6" t="s">
        <v>1527</v>
      </c>
      <c r="C765" s="23">
        <v>0</v>
      </c>
      <c r="D765" s="23">
        <v>0</v>
      </c>
      <c r="E765" s="26">
        <v>0.1</v>
      </c>
      <c r="F765" s="23">
        <f>Recommendations[[#This Row],[NASPO Price]]*(1-Recommendations[[#This Row],[Discount]])</f>
        <v>0</v>
      </c>
      <c r="G765" s="23">
        <v>0</v>
      </c>
      <c r="H765" s="3" t="str">
        <f t="shared" si="11"/>
        <v/>
      </c>
    </row>
    <row r="766" spans="1:8">
      <c r="A766" s="3" t="s">
        <v>1528</v>
      </c>
      <c r="B766" s="6" t="s">
        <v>1529</v>
      </c>
      <c r="C766" s="23">
        <v>2496</v>
      </c>
      <c r="D766" s="23">
        <v>2496</v>
      </c>
      <c r="E766" s="26">
        <v>0.1</v>
      </c>
      <c r="F766" s="23">
        <f>Recommendations[[#This Row],[NASPO Price]]*(1-Recommendations[[#This Row],[Discount]])</f>
        <v>2246.4</v>
      </c>
      <c r="G766" s="23">
        <v>2496</v>
      </c>
      <c r="H766" s="3" t="str">
        <f t="shared" si="11"/>
        <v/>
      </c>
    </row>
    <row r="767" spans="1:8">
      <c r="A767" s="3" t="s">
        <v>1530</v>
      </c>
      <c r="B767" s="6" t="s">
        <v>1531</v>
      </c>
      <c r="C767" s="23">
        <v>1102</v>
      </c>
      <c r="D767" s="23">
        <v>1102</v>
      </c>
      <c r="E767" s="26">
        <v>0.1</v>
      </c>
      <c r="F767" s="23">
        <f>Recommendations[[#This Row],[NASPO Price]]*(1-Recommendations[[#This Row],[Discount]])</f>
        <v>991.80000000000007</v>
      </c>
      <c r="G767" s="23">
        <v>1102</v>
      </c>
      <c r="H767" s="3" t="str">
        <f t="shared" si="11"/>
        <v/>
      </c>
    </row>
    <row r="768" spans="1:8">
      <c r="A768" s="3" t="s">
        <v>1532</v>
      </c>
      <c r="B768" s="6" t="s">
        <v>1533</v>
      </c>
      <c r="C768" s="23">
        <v>11700</v>
      </c>
      <c r="D768" s="23">
        <v>11700</v>
      </c>
      <c r="E768" s="26">
        <v>0.1</v>
      </c>
      <c r="F768" s="23">
        <f>Recommendations[[#This Row],[NASPO Price]]*(1-Recommendations[[#This Row],[Discount]])</f>
        <v>10530</v>
      </c>
      <c r="G768" s="23">
        <v>11700</v>
      </c>
      <c r="H768" s="3" t="str">
        <f t="shared" si="11"/>
        <v/>
      </c>
    </row>
    <row r="769" spans="1:8">
      <c r="A769" s="3" t="s">
        <v>1534</v>
      </c>
      <c r="B769" s="6" t="s">
        <v>1535</v>
      </c>
      <c r="C769" s="23">
        <v>22464</v>
      </c>
      <c r="D769" s="23">
        <v>22464</v>
      </c>
      <c r="E769" s="26">
        <v>0.1</v>
      </c>
      <c r="F769" s="23">
        <f>Recommendations[[#This Row],[NASPO Price]]*(1-Recommendations[[#This Row],[Discount]])</f>
        <v>20217.600000000002</v>
      </c>
      <c r="G769" s="23">
        <v>22464</v>
      </c>
      <c r="H769" s="3" t="str">
        <f t="shared" si="11"/>
        <v/>
      </c>
    </row>
    <row r="770" spans="1:8">
      <c r="A770" s="3" t="s">
        <v>1536</v>
      </c>
      <c r="B770" s="6" t="s">
        <v>1537</v>
      </c>
      <c r="C770" s="23">
        <v>42682</v>
      </c>
      <c r="D770" s="23">
        <v>42682</v>
      </c>
      <c r="E770" s="26">
        <v>0.1</v>
      </c>
      <c r="F770" s="23">
        <f>Recommendations[[#This Row],[NASPO Price]]*(1-Recommendations[[#This Row],[Discount]])</f>
        <v>38413.800000000003</v>
      </c>
      <c r="G770" s="23">
        <v>42682</v>
      </c>
      <c r="H770" s="3" t="str">
        <f t="shared" ref="H770:H833" si="12">IF(D770="New","New Part",IF(C770&lt;D770,"Price Decrease",IF(C770&gt;D770,"Price Increase","")))</f>
        <v/>
      </c>
    </row>
    <row r="771" spans="1:8">
      <c r="A771" s="3" t="s">
        <v>1538</v>
      </c>
      <c r="B771" s="6" t="s">
        <v>1539</v>
      </c>
      <c r="C771" s="23">
        <v>60653</v>
      </c>
      <c r="D771" s="23">
        <v>60653</v>
      </c>
      <c r="E771" s="26">
        <v>0.1</v>
      </c>
      <c r="F771" s="23">
        <f>Recommendations[[#This Row],[NASPO Price]]*(1-Recommendations[[#This Row],[Discount]])</f>
        <v>54587.700000000004</v>
      </c>
      <c r="G771" s="23">
        <v>60653</v>
      </c>
      <c r="H771" s="3" t="str">
        <f t="shared" si="12"/>
        <v/>
      </c>
    </row>
    <row r="772" spans="1:8">
      <c r="A772" s="3" t="s">
        <v>1540</v>
      </c>
      <c r="B772" s="6" t="s">
        <v>1541</v>
      </c>
      <c r="C772" s="23">
        <v>0</v>
      </c>
      <c r="D772" s="23">
        <v>0</v>
      </c>
      <c r="E772" s="26">
        <v>0.1</v>
      </c>
      <c r="F772" s="23">
        <f>Recommendations[[#This Row],[NASPO Price]]*(1-Recommendations[[#This Row],[Discount]])</f>
        <v>0</v>
      </c>
      <c r="G772" s="23">
        <v>0</v>
      </c>
      <c r="H772" s="3" t="str">
        <f t="shared" si="12"/>
        <v/>
      </c>
    </row>
    <row r="773" spans="1:8">
      <c r="A773" s="3" t="s">
        <v>1542</v>
      </c>
      <c r="B773" s="6" t="s">
        <v>1287</v>
      </c>
      <c r="C773" s="23">
        <v>582</v>
      </c>
      <c r="D773" s="23">
        <v>582</v>
      </c>
      <c r="E773" s="26">
        <v>0.1</v>
      </c>
      <c r="F773" s="23">
        <f>Recommendations[[#This Row],[NASPO Price]]*(1-Recommendations[[#This Row],[Discount]])</f>
        <v>523.80000000000007</v>
      </c>
      <c r="G773" s="23">
        <v>582</v>
      </c>
      <c r="H773" s="3" t="str">
        <f t="shared" si="12"/>
        <v/>
      </c>
    </row>
    <row r="774" spans="1:8">
      <c r="A774" s="3" t="s">
        <v>1543</v>
      </c>
      <c r="B774" s="6" t="s">
        <v>1544</v>
      </c>
      <c r="C774" s="23">
        <v>234</v>
      </c>
      <c r="D774" s="23">
        <v>234</v>
      </c>
      <c r="E774" s="26">
        <v>0.1</v>
      </c>
      <c r="F774" s="23">
        <f>Recommendations[[#This Row],[NASPO Price]]*(1-Recommendations[[#This Row],[Discount]])</f>
        <v>210.6</v>
      </c>
      <c r="G774" s="23">
        <v>234</v>
      </c>
      <c r="H774" s="3" t="str">
        <f t="shared" si="12"/>
        <v/>
      </c>
    </row>
    <row r="775" spans="1:8">
      <c r="A775" s="3" t="s">
        <v>1545</v>
      </c>
      <c r="B775" s="6" t="s">
        <v>1546</v>
      </c>
      <c r="C775" s="23">
        <v>5200</v>
      </c>
      <c r="D775" s="23">
        <v>5200</v>
      </c>
      <c r="E775" s="26">
        <v>0.1</v>
      </c>
      <c r="F775" s="23">
        <f>Recommendations[[#This Row],[NASPO Price]]*(1-Recommendations[[#This Row],[Discount]])</f>
        <v>4680</v>
      </c>
      <c r="G775" s="23">
        <v>5200</v>
      </c>
      <c r="H775" s="3" t="str">
        <f t="shared" si="12"/>
        <v/>
      </c>
    </row>
    <row r="776" spans="1:8">
      <c r="A776" s="3" t="s">
        <v>1547</v>
      </c>
      <c r="B776" s="6" t="s">
        <v>1548</v>
      </c>
      <c r="C776" s="23">
        <v>9464</v>
      </c>
      <c r="D776" s="23">
        <v>9464</v>
      </c>
      <c r="E776" s="26">
        <v>0.1</v>
      </c>
      <c r="F776" s="23">
        <f>Recommendations[[#This Row],[NASPO Price]]*(1-Recommendations[[#This Row],[Discount]])</f>
        <v>8517.6</v>
      </c>
      <c r="G776" s="23">
        <v>9464</v>
      </c>
      <c r="H776" s="3" t="str">
        <f t="shared" si="12"/>
        <v/>
      </c>
    </row>
    <row r="777" spans="1:8">
      <c r="A777" s="3" t="s">
        <v>1549</v>
      </c>
      <c r="B777" s="6" t="s">
        <v>1550</v>
      </c>
      <c r="C777" s="23">
        <v>16744</v>
      </c>
      <c r="D777" s="23">
        <v>16744</v>
      </c>
      <c r="E777" s="26">
        <v>0.1</v>
      </c>
      <c r="F777" s="23">
        <f>Recommendations[[#This Row],[NASPO Price]]*(1-Recommendations[[#This Row],[Discount]])</f>
        <v>15069.6</v>
      </c>
      <c r="G777" s="23">
        <v>16744</v>
      </c>
      <c r="H777" s="3" t="str">
        <f t="shared" si="12"/>
        <v/>
      </c>
    </row>
    <row r="778" spans="1:8">
      <c r="A778" s="3" t="s">
        <v>1551</v>
      </c>
      <c r="B778" s="6" t="s">
        <v>1552</v>
      </c>
      <c r="C778" s="23">
        <v>21944</v>
      </c>
      <c r="D778" s="23">
        <v>21944</v>
      </c>
      <c r="E778" s="26">
        <v>0.1</v>
      </c>
      <c r="F778" s="23">
        <f>Recommendations[[#This Row],[NASPO Price]]*(1-Recommendations[[#This Row],[Discount]])</f>
        <v>19749.600000000002</v>
      </c>
      <c r="G778" s="23">
        <v>21944</v>
      </c>
      <c r="H778" s="3" t="str">
        <f t="shared" si="12"/>
        <v/>
      </c>
    </row>
    <row r="779" spans="1:8">
      <c r="A779" s="3" t="s">
        <v>1553</v>
      </c>
      <c r="B779" s="6" t="s">
        <v>1554</v>
      </c>
      <c r="C779" s="23">
        <v>0</v>
      </c>
      <c r="D779" s="23">
        <v>0</v>
      </c>
      <c r="E779" s="26">
        <v>0.1</v>
      </c>
      <c r="F779" s="23">
        <f>Recommendations[[#This Row],[NASPO Price]]*(1-Recommendations[[#This Row],[Discount]])</f>
        <v>0</v>
      </c>
      <c r="G779" s="23">
        <v>0</v>
      </c>
      <c r="H779" s="3" t="str">
        <f t="shared" si="12"/>
        <v/>
      </c>
    </row>
    <row r="780" spans="1:8">
      <c r="A780" s="3" t="s">
        <v>1555</v>
      </c>
      <c r="B780" s="6" t="s">
        <v>1556</v>
      </c>
      <c r="C780" s="23">
        <v>245</v>
      </c>
      <c r="D780" s="23">
        <v>245</v>
      </c>
      <c r="E780" s="26">
        <v>0.1</v>
      </c>
      <c r="F780" s="23">
        <f>Recommendations[[#This Row],[NASPO Price]]*(1-Recommendations[[#This Row],[Discount]])</f>
        <v>220.5</v>
      </c>
      <c r="G780" s="23">
        <v>245</v>
      </c>
      <c r="H780" s="3" t="str">
        <f t="shared" si="12"/>
        <v/>
      </c>
    </row>
    <row r="781" spans="1:8">
      <c r="A781" s="3" t="s">
        <v>1557</v>
      </c>
      <c r="B781" s="6" t="s">
        <v>1558</v>
      </c>
      <c r="C781" s="23">
        <v>37450</v>
      </c>
      <c r="D781" s="23">
        <v>37450</v>
      </c>
      <c r="E781" s="26">
        <v>0.1</v>
      </c>
      <c r="F781" s="23">
        <f>Recommendations[[#This Row],[NASPO Price]]*(1-Recommendations[[#This Row],[Discount]])</f>
        <v>33705</v>
      </c>
      <c r="G781" s="23">
        <v>37450</v>
      </c>
      <c r="H781" s="3" t="str">
        <f t="shared" si="12"/>
        <v/>
      </c>
    </row>
    <row r="782" spans="1:8">
      <c r="A782" s="3" t="s">
        <v>1559</v>
      </c>
      <c r="B782" s="6" t="s">
        <v>1560</v>
      </c>
      <c r="C782" s="23">
        <v>62</v>
      </c>
      <c r="D782" s="23">
        <v>62</v>
      </c>
      <c r="E782" s="26">
        <v>0.1</v>
      </c>
      <c r="F782" s="23">
        <f>Recommendations[[#This Row],[NASPO Price]]*(1-Recommendations[[#This Row],[Discount]])</f>
        <v>55.800000000000004</v>
      </c>
      <c r="G782" s="23">
        <v>62</v>
      </c>
      <c r="H782" s="3" t="str">
        <f t="shared" si="12"/>
        <v/>
      </c>
    </row>
    <row r="783" spans="1:8">
      <c r="A783" s="3" t="s">
        <v>1561</v>
      </c>
      <c r="B783" s="6" t="s">
        <v>1562</v>
      </c>
      <c r="C783" s="23">
        <v>530</v>
      </c>
      <c r="D783" s="23">
        <v>530</v>
      </c>
      <c r="E783" s="26">
        <v>0.1</v>
      </c>
      <c r="F783" s="23">
        <f>Recommendations[[#This Row],[NASPO Price]]*(1-Recommendations[[#This Row],[Discount]])</f>
        <v>477</v>
      </c>
      <c r="G783" s="23">
        <v>530</v>
      </c>
      <c r="H783" s="3" t="str">
        <f t="shared" si="12"/>
        <v/>
      </c>
    </row>
    <row r="784" spans="1:8">
      <c r="A784" s="3" t="s">
        <v>1563</v>
      </c>
      <c r="B784" s="6" t="s">
        <v>1564</v>
      </c>
      <c r="C784" s="23">
        <v>795</v>
      </c>
      <c r="D784" s="23">
        <v>795</v>
      </c>
      <c r="E784" s="26">
        <v>0.1</v>
      </c>
      <c r="F784" s="23">
        <f>Recommendations[[#This Row],[NASPO Price]]*(1-Recommendations[[#This Row],[Discount]])</f>
        <v>715.5</v>
      </c>
      <c r="G784" s="23">
        <v>795</v>
      </c>
      <c r="H784" s="3" t="str">
        <f t="shared" si="12"/>
        <v/>
      </c>
    </row>
    <row r="785" spans="1:8">
      <c r="A785" s="3" t="s">
        <v>1565</v>
      </c>
      <c r="B785" s="6" t="s">
        <v>1566</v>
      </c>
      <c r="C785" s="23">
        <v>795</v>
      </c>
      <c r="D785" s="23">
        <v>795</v>
      </c>
      <c r="E785" s="26">
        <v>0.1</v>
      </c>
      <c r="F785" s="23">
        <f>Recommendations[[#This Row],[NASPO Price]]*(1-Recommendations[[#This Row],[Discount]])</f>
        <v>715.5</v>
      </c>
      <c r="G785" s="23">
        <v>795</v>
      </c>
      <c r="H785" s="3" t="str">
        <f t="shared" si="12"/>
        <v/>
      </c>
    </row>
    <row r="786" spans="1:8">
      <c r="A786" s="3" t="s">
        <v>1567</v>
      </c>
      <c r="B786" s="6" t="s">
        <v>1568</v>
      </c>
      <c r="C786" s="23">
        <v>795</v>
      </c>
      <c r="D786" s="23">
        <v>795</v>
      </c>
      <c r="E786" s="26">
        <v>0.1</v>
      </c>
      <c r="F786" s="23">
        <f>Recommendations[[#This Row],[NASPO Price]]*(1-Recommendations[[#This Row],[Discount]])</f>
        <v>715.5</v>
      </c>
      <c r="G786" s="23">
        <v>795</v>
      </c>
      <c r="H786" s="3" t="str">
        <f t="shared" si="12"/>
        <v/>
      </c>
    </row>
    <row r="787" spans="1:8">
      <c r="A787" s="3" t="s">
        <v>1569</v>
      </c>
      <c r="B787" s="6" t="s">
        <v>1570</v>
      </c>
      <c r="C787" s="23">
        <v>426</v>
      </c>
      <c r="D787" s="23">
        <v>426</v>
      </c>
      <c r="E787" s="26">
        <v>0.1</v>
      </c>
      <c r="F787" s="23">
        <f>Recommendations[[#This Row],[NASPO Price]]*(1-Recommendations[[#This Row],[Discount]])</f>
        <v>383.40000000000003</v>
      </c>
      <c r="G787" s="23">
        <v>426</v>
      </c>
      <c r="H787" s="3" t="str">
        <f t="shared" si="12"/>
        <v/>
      </c>
    </row>
    <row r="788" spans="1:8" ht="30">
      <c r="A788" s="3" t="s">
        <v>1571</v>
      </c>
      <c r="B788" s="6" t="s">
        <v>1572</v>
      </c>
      <c r="C788" s="23">
        <v>2912</v>
      </c>
      <c r="D788" s="23">
        <v>2912</v>
      </c>
      <c r="E788" s="26">
        <v>0.1</v>
      </c>
      <c r="F788" s="23">
        <f>Recommendations[[#This Row],[NASPO Price]]*(1-Recommendations[[#This Row],[Discount]])</f>
        <v>2620.8000000000002</v>
      </c>
      <c r="G788" s="23">
        <v>2912</v>
      </c>
      <c r="H788" s="3" t="str">
        <f t="shared" si="12"/>
        <v/>
      </c>
    </row>
    <row r="789" spans="1:8">
      <c r="A789" s="3" t="s">
        <v>1573</v>
      </c>
      <c r="B789" s="6" t="s">
        <v>1574</v>
      </c>
      <c r="C789" s="23">
        <v>1872</v>
      </c>
      <c r="D789" s="23">
        <v>1872</v>
      </c>
      <c r="E789" s="26">
        <v>0.1</v>
      </c>
      <c r="F789" s="23">
        <f>Recommendations[[#This Row],[NASPO Price]]*(1-Recommendations[[#This Row],[Discount]])</f>
        <v>1684.8</v>
      </c>
      <c r="G789" s="23">
        <v>1872</v>
      </c>
      <c r="H789" s="3" t="str">
        <f t="shared" si="12"/>
        <v/>
      </c>
    </row>
    <row r="790" spans="1:8">
      <c r="A790" s="3" t="s">
        <v>1575</v>
      </c>
      <c r="B790" s="6" t="s">
        <v>1576</v>
      </c>
      <c r="C790" s="23">
        <v>619</v>
      </c>
      <c r="D790" s="23">
        <v>619</v>
      </c>
      <c r="E790" s="26">
        <v>0.1</v>
      </c>
      <c r="F790" s="23">
        <f>Recommendations[[#This Row],[NASPO Price]]*(1-Recommendations[[#This Row],[Discount]])</f>
        <v>557.1</v>
      </c>
      <c r="G790" s="23">
        <v>619</v>
      </c>
      <c r="H790" s="3" t="str">
        <f t="shared" si="12"/>
        <v/>
      </c>
    </row>
    <row r="791" spans="1:8">
      <c r="A791" s="3" t="s">
        <v>1577</v>
      </c>
      <c r="B791" s="6" t="s">
        <v>1578</v>
      </c>
      <c r="C791" s="23">
        <v>6307</v>
      </c>
      <c r="D791" s="23">
        <v>6307</v>
      </c>
      <c r="E791" s="26">
        <v>0.1</v>
      </c>
      <c r="F791" s="23">
        <f>Recommendations[[#This Row],[NASPO Price]]*(1-Recommendations[[#This Row],[Discount]])</f>
        <v>5676.3</v>
      </c>
      <c r="G791" s="23">
        <v>6307</v>
      </c>
      <c r="H791" s="3" t="str">
        <f t="shared" si="12"/>
        <v/>
      </c>
    </row>
    <row r="792" spans="1:8">
      <c r="A792" s="3" t="s">
        <v>1579</v>
      </c>
      <c r="B792" s="6" t="s">
        <v>1580</v>
      </c>
      <c r="C792" s="23">
        <v>409</v>
      </c>
      <c r="D792" s="23">
        <v>409</v>
      </c>
      <c r="E792" s="26">
        <v>0.1</v>
      </c>
      <c r="F792" s="23">
        <f>Recommendations[[#This Row],[NASPO Price]]*(1-Recommendations[[#This Row],[Discount]])</f>
        <v>368.1</v>
      </c>
      <c r="G792" s="23">
        <v>409</v>
      </c>
      <c r="H792" s="3" t="str">
        <f t="shared" si="12"/>
        <v/>
      </c>
    </row>
    <row r="793" spans="1:8">
      <c r="A793" s="3" t="s">
        <v>1581</v>
      </c>
      <c r="B793" s="6" t="s">
        <v>1582</v>
      </c>
      <c r="C793" s="23">
        <v>315</v>
      </c>
      <c r="D793" s="23">
        <v>315</v>
      </c>
      <c r="E793" s="26">
        <v>0.1</v>
      </c>
      <c r="F793" s="23">
        <f>Recommendations[[#This Row],[NASPO Price]]*(1-Recommendations[[#This Row],[Discount]])</f>
        <v>283.5</v>
      </c>
      <c r="G793" s="23">
        <v>315</v>
      </c>
      <c r="H793" s="3" t="str">
        <f t="shared" si="12"/>
        <v/>
      </c>
    </row>
    <row r="794" spans="1:8">
      <c r="A794" s="3" t="s">
        <v>1583</v>
      </c>
      <c r="B794" s="6" t="s">
        <v>1584</v>
      </c>
      <c r="C794" s="23">
        <v>363</v>
      </c>
      <c r="D794" s="23">
        <v>363</v>
      </c>
      <c r="E794" s="26">
        <v>0.1</v>
      </c>
      <c r="F794" s="23">
        <f>Recommendations[[#This Row],[NASPO Price]]*(1-Recommendations[[#This Row],[Discount]])</f>
        <v>326.7</v>
      </c>
      <c r="G794" s="23">
        <v>363</v>
      </c>
      <c r="H794" s="3" t="str">
        <f t="shared" si="12"/>
        <v/>
      </c>
    </row>
    <row r="795" spans="1:8">
      <c r="A795" s="3" t="s">
        <v>1585</v>
      </c>
      <c r="B795" s="6" t="s">
        <v>1586</v>
      </c>
      <c r="C795" s="23">
        <v>273</v>
      </c>
      <c r="D795" s="23">
        <v>273</v>
      </c>
      <c r="E795" s="26">
        <v>0.1</v>
      </c>
      <c r="F795" s="23">
        <f>Recommendations[[#This Row],[NASPO Price]]*(1-Recommendations[[#This Row],[Discount]])</f>
        <v>245.70000000000002</v>
      </c>
      <c r="G795" s="23">
        <v>273</v>
      </c>
      <c r="H795" s="3" t="str">
        <f t="shared" si="12"/>
        <v/>
      </c>
    </row>
    <row r="796" spans="1:8">
      <c r="A796" s="3" t="s">
        <v>1587</v>
      </c>
      <c r="B796" s="6" t="s">
        <v>1588</v>
      </c>
      <c r="C796" s="23">
        <v>2563</v>
      </c>
      <c r="D796" s="23">
        <v>2563</v>
      </c>
      <c r="E796" s="26">
        <v>0.1</v>
      </c>
      <c r="F796" s="23">
        <f>Recommendations[[#This Row],[NASPO Price]]*(1-Recommendations[[#This Row],[Discount]])</f>
        <v>2306.7000000000003</v>
      </c>
      <c r="G796" s="23">
        <v>2563</v>
      </c>
      <c r="H796" s="3" t="str">
        <f t="shared" si="12"/>
        <v/>
      </c>
    </row>
    <row r="797" spans="1:8">
      <c r="A797" s="3" t="s">
        <v>1589</v>
      </c>
      <c r="B797" s="6" t="s">
        <v>1590</v>
      </c>
      <c r="C797" s="23">
        <v>1746</v>
      </c>
      <c r="D797" s="23">
        <v>1746</v>
      </c>
      <c r="E797" s="26">
        <v>0.1</v>
      </c>
      <c r="F797" s="23">
        <f>Recommendations[[#This Row],[NASPO Price]]*(1-Recommendations[[#This Row],[Discount]])</f>
        <v>1571.4</v>
      </c>
      <c r="G797" s="23">
        <v>1746</v>
      </c>
      <c r="H797" s="3" t="str">
        <f t="shared" si="12"/>
        <v/>
      </c>
    </row>
    <row r="798" spans="1:8">
      <c r="A798" s="3" t="s">
        <v>1591</v>
      </c>
      <c r="B798" s="6" t="s">
        <v>1592</v>
      </c>
      <c r="C798" s="23">
        <v>701</v>
      </c>
      <c r="D798" s="23">
        <v>701</v>
      </c>
      <c r="E798" s="26">
        <v>0.1</v>
      </c>
      <c r="F798" s="23">
        <f>Recommendations[[#This Row],[NASPO Price]]*(1-Recommendations[[#This Row],[Discount]])</f>
        <v>630.9</v>
      </c>
      <c r="G798" s="23">
        <v>701</v>
      </c>
      <c r="H798" s="3" t="str">
        <f t="shared" si="12"/>
        <v/>
      </c>
    </row>
    <row r="799" spans="1:8">
      <c r="A799" s="3" t="s">
        <v>1593</v>
      </c>
      <c r="B799" s="6" t="s">
        <v>1594</v>
      </c>
      <c r="C799" s="23">
        <v>593</v>
      </c>
      <c r="D799" s="23">
        <v>593</v>
      </c>
      <c r="E799" s="26">
        <v>0.1</v>
      </c>
      <c r="F799" s="23">
        <f>Recommendations[[#This Row],[NASPO Price]]*(1-Recommendations[[#This Row],[Discount]])</f>
        <v>533.70000000000005</v>
      </c>
      <c r="G799" s="23">
        <v>593</v>
      </c>
      <c r="H799" s="3" t="str">
        <f t="shared" si="12"/>
        <v/>
      </c>
    </row>
    <row r="800" spans="1:8">
      <c r="A800" s="3" t="s">
        <v>1595</v>
      </c>
      <c r="B800" s="6" t="s">
        <v>1596</v>
      </c>
      <c r="C800" s="23">
        <v>701</v>
      </c>
      <c r="D800" s="23">
        <v>701</v>
      </c>
      <c r="E800" s="26">
        <v>0.1</v>
      </c>
      <c r="F800" s="23">
        <f>Recommendations[[#This Row],[NASPO Price]]*(1-Recommendations[[#This Row],[Discount]])</f>
        <v>630.9</v>
      </c>
      <c r="G800" s="23">
        <v>701</v>
      </c>
      <c r="H800" s="3" t="str">
        <f t="shared" si="12"/>
        <v/>
      </c>
    </row>
    <row r="801" spans="1:8">
      <c r="A801" s="3" t="s">
        <v>1597</v>
      </c>
      <c r="B801" s="6" t="s">
        <v>1598</v>
      </c>
      <c r="C801" s="23">
        <v>701</v>
      </c>
      <c r="D801" s="23">
        <v>701</v>
      </c>
      <c r="E801" s="26">
        <v>0.1</v>
      </c>
      <c r="F801" s="23">
        <f>Recommendations[[#This Row],[NASPO Price]]*(1-Recommendations[[#This Row],[Discount]])</f>
        <v>630.9</v>
      </c>
      <c r="G801" s="23">
        <v>701</v>
      </c>
      <c r="H801" s="3" t="str">
        <f t="shared" si="12"/>
        <v/>
      </c>
    </row>
    <row r="802" spans="1:8">
      <c r="A802" s="3" t="s">
        <v>1599</v>
      </c>
      <c r="B802" s="6" t="s">
        <v>1600</v>
      </c>
      <c r="C802" s="23">
        <v>701</v>
      </c>
      <c r="D802" s="23">
        <v>701</v>
      </c>
      <c r="E802" s="26">
        <v>0.1</v>
      </c>
      <c r="F802" s="23">
        <f>Recommendations[[#This Row],[NASPO Price]]*(1-Recommendations[[#This Row],[Discount]])</f>
        <v>630.9</v>
      </c>
      <c r="G802" s="23">
        <v>701</v>
      </c>
      <c r="H802" s="3" t="str">
        <f t="shared" si="12"/>
        <v/>
      </c>
    </row>
    <row r="803" spans="1:8">
      <c r="A803" s="3" t="s">
        <v>1601</v>
      </c>
      <c r="B803" s="6" t="s">
        <v>1602</v>
      </c>
      <c r="C803" s="23">
        <v>886</v>
      </c>
      <c r="D803" s="23">
        <v>886</v>
      </c>
      <c r="E803" s="26">
        <v>0.1</v>
      </c>
      <c r="F803" s="23">
        <f>Recommendations[[#This Row],[NASPO Price]]*(1-Recommendations[[#This Row],[Discount]])</f>
        <v>797.4</v>
      </c>
      <c r="G803" s="23">
        <v>886</v>
      </c>
      <c r="H803" s="3" t="str">
        <f t="shared" si="12"/>
        <v/>
      </c>
    </row>
    <row r="804" spans="1:8">
      <c r="A804" s="3" t="s">
        <v>1603</v>
      </c>
      <c r="B804" s="6" t="s">
        <v>1604</v>
      </c>
      <c r="C804" s="23">
        <v>2031</v>
      </c>
      <c r="D804" s="23">
        <v>2031</v>
      </c>
      <c r="E804" s="26">
        <v>0.1</v>
      </c>
      <c r="F804" s="23">
        <f>Recommendations[[#This Row],[NASPO Price]]*(1-Recommendations[[#This Row],[Discount]])</f>
        <v>1827.9</v>
      </c>
      <c r="G804" s="23">
        <v>2031</v>
      </c>
      <c r="H804" s="3" t="str">
        <f t="shared" si="12"/>
        <v/>
      </c>
    </row>
    <row r="805" spans="1:8">
      <c r="A805" s="3" t="s">
        <v>1605</v>
      </c>
      <c r="B805" s="6" t="s">
        <v>1606</v>
      </c>
      <c r="C805" s="23">
        <v>5042</v>
      </c>
      <c r="D805" s="23">
        <v>5042</v>
      </c>
      <c r="E805" s="26">
        <v>0.1</v>
      </c>
      <c r="F805" s="23">
        <f>Recommendations[[#This Row],[NASPO Price]]*(1-Recommendations[[#This Row],[Discount]])</f>
        <v>4537.8</v>
      </c>
      <c r="G805" s="23">
        <v>5042</v>
      </c>
      <c r="H805" s="3" t="str">
        <f t="shared" si="12"/>
        <v/>
      </c>
    </row>
    <row r="806" spans="1:8">
      <c r="A806" s="3" t="s">
        <v>1607</v>
      </c>
      <c r="B806" s="6" t="s">
        <v>1608</v>
      </c>
      <c r="C806" s="23">
        <v>1137</v>
      </c>
      <c r="D806" s="23">
        <v>1137</v>
      </c>
      <c r="E806" s="26">
        <v>0.1</v>
      </c>
      <c r="F806" s="23">
        <f>Recommendations[[#This Row],[NASPO Price]]*(1-Recommendations[[#This Row],[Discount]])</f>
        <v>1023.3000000000001</v>
      </c>
      <c r="G806" s="23">
        <v>1137</v>
      </c>
      <c r="H806" s="3" t="str">
        <f t="shared" si="12"/>
        <v/>
      </c>
    </row>
    <row r="807" spans="1:8">
      <c r="A807" s="3" t="s">
        <v>1609</v>
      </c>
      <c r="B807" s="6" t="s">
        <v>1610</v>
      </c>
      <c r="C807" s="23">
        <v>146</v>
      </c>
      <c r="D807" s="23">
        <v>146</v>
      </c>
      <c r="E807" s="26">
        <v>0.1</v>
      </c>
      <c r="F807" s="23">
        <f>Recommendations[[#This Row],[NASPO Price]]*(1-Recommendations[[#This Row],[Discount]])</f>
        <v>131.4</v>
      </c>
      <c r="G807" s="23">
        <v>146</v>
      </c>
      <c r="H807" s="3" t="str">
        <f t="shared" si="12"/>
        <v/>
      </c>
    </row>
    <row r="808" spans="1:8">
      <c r="A808" s="3" t="s">
        <v>1611</v>
      </c>
      <c r="B808" s="6" t="s">
        <v>1612</v>
      </c>
      <c r="C808" s="23">
        <v>53</v>
      </c>
      <c r="D808" s="23">
        <v>53</v>
      </c>
      <c r="E808" s="26">
        <v>0.1</v>
      </c>
      <c r="F808" s="23">
        <f>Recommendations[[#This Row],[NASPO Price]]*(1-Recommendations[[#This Row],[Discount]])</f>
        <v>47.7</v>
      </c>
      <c r="G808" s="23">
        <v>53</v>
      </c>
      <c r="H808" s="3" t="str">
        <f t="shared" si="12"/>
        <v/>
      </c>
    </row>
    <row r="809" spans="1:8">
      <c r="A809" s="3" t="s">
        <v>1613</v>
      </c>
      <c r="B809" s="6" t="s">
        <v>1614</v>
      </c>
      <c r="C809" s="23">
        <v>1538</v>
      </c>
      <c r="D809" s="23">
        <v>1538</v>
      </c>
      <c r="E809" s="26">
        <v>0.1</v>
      </c>
      <c r="F809" s="23">
        <f>Recommendations[[#This Row],[NASPO Price]]*(1-Recommendations[[#This Row],[Discount]])</f>
        <v>1384.2</v>
      </c>
      <c r="G809" s="23">
        <v>1538</v>
      </c>
      <c r="H809" s="3" t="str">
        <f t="shared" si="12"/>
        <v/>
      </c>
    </row>
    <row r="810" spans="1:8">
      <c r="A810" s="3" t="s">
        <v>1615</v>
      </c>
      <c r="B810" s="6" t="s">
        <v>1616</v>
      </c>
      <c r="C810" s="23">
        <v>5066</v>
      </c>
      <c r="D810" s="23">
        <v>5066</v>
      </c>
      <c r="E810" s="26">
        <v>0.1</v>
      </c>
      <c r="F810" s="23">
        <f>Recommendations[[#This Row],[NASPO Price]]*(1-Recommendations[[#This Row],[Discount]])</f>
        <v>4559.4000000000005</v>
      </c>
      <c r="G810" s="23">
        <v>5066</v>
      </c>
      <c r="H810" s="3" t="str">
        <f t="shared" si="12"/>
        <v/>
      </c>
    </row>
    <row r="811" spans="1:8">
      <c r="A811" s="3" t="s">
        <v>1617</v>
      </c>
      <c r="B811" s="6" t="s">
        <v>1618</v>
      </c>
      <c r="C811" s="23">
        <v>1916</v>
      </c>
      <c r="D811" s="23">
        <v>1916</v>
      </c>
      <c r="E811" s="26">
        <v>0.1</v>
      </c>
      <c r="F811" s="23">
        <f>Recommendations[[#This Row],[NASPO Price]]*(1-Recommendations[[#This Row],[Discount]])</f>
        <v>1724.4</v>
      </c>
      <c r="G811" s="23">
        <v>1916</v>
      </c>
      <c r="H811" s="3" t="str">
        <f t="shared" si="12"/>
        <v/>
      </c>
    </row>
    <row r="812" spans="1:8">
      <c r="A812" s="3" t="s">
        <v>1619</v>
      </c>
      <c r="B812" s="6" t="s">
        <v>1620</v>
      </c>
      <c r="C812" s="23">
        <v>2030</v>
      </c>
      <c r="D812" s="23">
        <v>2030</v>
      </c>
      <c r="E812" s="26">
        <v>0.1</v>
      </c>
      <c r="F812" s="23">
        <f>Recommendations[[#This Row],[NASPO Price]]*(1-Recommendations[[#This Row],[Discount]])</f>
        <v>1827</v>
      </c>
      <c r="G812" s="23">
        <v>2030</v>
      </c>
      <c r="H812" s="3" t="str">
        <f t="shared" si="12"/>
        <v/>
      </c>
    </row>
    <row r="813" spans="1:8">
      <c r="A813" s="3" t="s">
        <v>1621</v>
      </c>
      <c r="B813" s="6" t="s">
        <v>1622</v>
      </c>
      <c r="C813" s="23">
        <v>99</v>
      </c>
      <c r="D813" s="23">
        <v>99</v>
      </c>
      <c r="E813" s="26">
        <v>0.1</v>
      </c>
      <c r="F813" s="23">
        <f>Recommendations[[#This Row],[NASPO Price]]*(1-Recommendations[[#This Row],[Discount]])</f>
        <v>89.100000000000009</v>
      </c>
      <c r="G813" s="23">
        <v>99</v>
      </c>
      <c r="H813" s="3" t="str">
        <f t="shared" si="12"/>
        <v/>
      </c>
    </row>
    <row r="814" spans="1:8">
      <c r="A814" s="3" t="s">
        <v>1623</v>
      </c>
      <c r="B814" s="6" t="s">
        <v>1624</v>
      </c>
      <c r="C814" s="23">
        <v>99</v>
      </c>
      <c r="D814" s="23">
        <v>99</v>
      </c>
      <c r="E814" s="26">
        <v>0.1</v>
      </c>
      <c r="F814" s="23">
        <f>Recommendations[[#This Row],[NASPO Price]]*(1-Recommendations[[#This Row],[Discount]])</f>
        <v>89.100000000000009</v>
      </c>
      <c r="G814" s="23">
        <v>99</v>
      </c>
      <c r="H814" s="3" t="str">
        <f t="shared" si="12"/>
        <v/>
      </c>
    </row>
    <row r="815" spans="1:8">
      <c r="A815" s="3" t="s">
        <v>1625</v>
      </c>
      <c r="B815" s="6" t="s">
        <v>1626</v>
      </c>
      <c r="C815" s="23">
        <v>99</v>
      </c>
      <c r="D815" s="23">
        <v>99</v>
      </c>
      <c r="E815" s="26">
        <v>0.1</v>
      </c>
      <c r="F815" s="23">
        <f>Recommendations[[#This Row],[NASPO Price]]*(1-Recommendations[[#This Row],[Discount]])</f>
        <v>89.100000000000009</v>
      </c>
      <c r="G815" s="23">
        <v>99</v>
      </c>
      <c r="H815" s="3" t="str">
        <f t="shared" si="12"/>
        <v/>
      </c>
    </row>
    <row r="816" spans="1:8">
      <c r="A816" s="3" t="s">
        <v>1627</v>
      </c>
      <c r="B816" s="6" t="s">
        <v>1628</v>
      </c>
      <c r="C816" s="23">
        <v>1691</v>
      </c>
      <c r="D816" s="23">
        <v>1691</v>
      </c>
      <c r="E816" s="26">
        <v>0.1</v>
      </c>
      <c r="F816" s="23">
        <f>Recommendations[[#This Row],[NASPO Price]]*(1-Recommendations[[#This Row],[Discount]])</f>
        <v>1521.9</v>
      </c>
      <c r="G816" s="23">
        <v>1691</v>
      </c>
      <c r="H816" s="3" t="str">
        <f t="shared" si="12"/>
        <v/>
      </c>
    </row>
    <row r="817" spans="1:8">
      <c r="A817" s="3" t="s">
        <v>1629</v>
      </c>
      <c r="B817" s="6" t="s">
        <v>1630</v>
      </c>
      <c r="C817" s="23">
        <v>308</v>
      </c>
      <c r="D817" s="23">
        <v>308</v>
      </c>
      <c r="E817" s="26">
        <v>0.1</v>
      </c>
      <c r="F817" s="23">
        <f>Recommendations[[#This Row],[NASPO Price]]*(1-Recommendations[[#This Row],[Discount]])</f>
        <v>277.2</v>
      </c>
      <c r="G817" s="23">
        <v>308</v>
      </c>
      <c r="H817" s="3" t="str">
        <f t="shared" si="12"/>
        <v/>
      </c>
    </row>
    <row r="818" spans="1:8">
      <c r="A818" s="3" t="s">
        <v>1631</v>
      </c>
      <c r="B818" s="6" t="s">
        <v>1632</v>
      </c>
      <c r="C818" s="23">
        <v>842</v>
      </c>
      <c r="D818" s="23">
        <v>842</v>
      </c>
      <c r="E818" s="26">
        <v>0.1</v>
      </c>
      <c r="F818" s="23">
        <f>Recommendations[[#This Row],[NASPO Price]]*(1-Recommendations[[#This Row],[Discount]])</f>
        <v>757.80000000000007</v>
      </c>
      <c r="G818" s="23">
        <v>842</v>
      </c>
      <c r="H818" s="3" t="str">
        <f t="shared" si="12"/>
        <v/>
      </c>
    </row>
    <row r="819" spans="1:8">
      <c r="A819" s="3" t="s">
        <v>1633</v>
      </c>
      <c r="B819" s="6" t="s">
        <v>1634</v>
      </c>
      <c r="C819" s="23">
        <v>755</v>
      </c>
      <c r="D819" s="23">
        <v>755</v>
      </c>
      <c r="E819" s="26">
        <v>0.1</v>
      </c>
      <c r="F819" s="23">
        <f>Recommendations[[#This Row],[NASPO Price]]*(1-Recommendations[[#This Row],[Discount]])</f>
        <v>679.5</v>
      </c>
      <c r="G819" s="23">
        <v>755</v>
      </c>
      <c r="H819" s="3" t="str">
        <f t="shared" si="12"/>
        <v/>
      </c>
    </row>
    <row r="820" spans="1:8" ht="30">
      <c r="A820" s="3" t="s">
        <v>1635</v>
      </c>
      <c r="B820" s="6" t="s">
        <v>1636</v>
      </c>
      <c r="C820" s="23">
        <v>4552</v>
      </c>
      <c r="D820" s="23">
        <v>4552</v>
      </c>
      <c r="E820" s="26">
        <v>0.1</v>
      </c>
      <c r="F820" s="23">
        <f>Recommendations[[#This Row],[NASPO Price]]*(1-Recommendations[[#This Row],[Discount]])</f>
        <v>4096.8</v>
      </c>
      <c r="G820" s="23">
        <v>4552</v>
      </c>
      <c r="H820" s="3" t="str">
        <f t="shared" si="12"/>
        <v/>
      </c>
    </row>
    <row r="821" spans="1:8">
      <c r="A821" s="3" t="s">
        <v>1637</v>
      </c>
      <c r="B821" s="6" t="s">
        <v>1638</v>
      </c>
      <c r="C821" s="23">
        <v>330</v>
      </c>
      <c r="D821" s="23">
        <v>330</v>
      </c>
      <c r="E821" s="26">
        <v>0.1</v>
      </c>
      <c r="F821" s="23">
        <f>Recommendations[[#This Row],[NASPO Price]]*(1-Recommendations[[#This Row],[Discount]])</f>
        <v>297</v>
      </c>
      <c r="G821" s="23">
        <v>330</v>
      </c>
      <c r="H821" s="3" t="str">
        <f t="shared" si="12"/>
        <v/>
      </c>
    </row>
    <row r="822" spans="1:8">
      <c r="A822" s="3" t="s">
        <v>1639</v>
      </c>
      <c r="B822" s="6" t="s">
        <v>1640</v>
      </c>
      <c r="C822" s="23">
        <v>146</v>
      </c>
      <c r="D822" s="23">
        <v>146</v>
      </c>
      <c r="E822" s="26">
        <v>0.1</v>
      </c>
      <c r="F822" s="23">
        <f>Recommendations[[#This Row],[NASPO Price]]*(1-Recommendations[[#This Row],[Discount]])</f>
        <v>131.4</v>
      </c>
      <c r="G822" s="23">
        <v>146</v>
      </c>
      <c r="H822" s="3" t="str">
        <f t="shared" si="12"/>
        <v/>
      </c>
    </row>
    <row r="823" spans="1:8">
      <c r="A823" s="3" t="s">
        <v>1641</v>
      </c>
      <c r="B823" s="6" t="s">
        <v>1642</v>
      </c>
      <c r="C823" s="23">
        <v>580</v>
      </c>
      <c r="D823" s="23">
        <v>580</v>
      </c>
      <c r="E823" s="26">
        <v>0.1</v>
      </c>
      <c r="F823" s="23">
        <f>Recommendations[[#This Row],[NASPO Price]]*(1-Recommendations[[#This Row],[Discount]])</f>
        <v>522</v>
      </c>
      <c r="G823" s="23">
        <v>580</v>
      </c>
      <c r="H823" s="3" t="str">
        <f t="shared" si="12"/>
        <v/>
      </c>
    </row>
    <row r="824" spans="1:8">
      <c r="A824" s="3" t="s">
        <v>1643</v>
      </c>
      <c r="B824" s="6" t="s">
        <v>1644</v>
      </c>
      <c r="C824" s="23">
        <v>110</v>
      </c>
      <c r="D824" s="23">
        <v>110</v>
      </c>
      <c r="E824" s="26">
        <v>0.1</v>
      </c>
      <c r="F824" s="23">
        <f>Recommendations[[#This Row],[NASPO Price]]*(1-Recommendations[[#This Row],[Discount]])</f>
        <v>99</v>
      </c>
      <c r="G824" s="23">
        <v>110</v>
      </c>
      <c r="H824" s="3" t="str">
        <f t="shared" si="12"/>
        <v/>
      </c>
    </row>
    <row r="825" spans="1:8">
      <c r="A825" s="3" t="s">
        <v>1645</v>
      </c>
      <c r="B825" s="6" t="s">
        <v>1646</v>
      </c>
      <c r="C825" s="23">
        <v>110</v>
      </c>
      <c r="D825" s="23">
        <v>110</v>
      </c>
      <c r="E825" s="26">
        <v>0.1</v>
      </c>
      <c r="F825" s="23">
        <f>Recommendations[[#This Row],[NASPO Price]]*(1-Recommendations[[#This Row],[Discount]])</f>
        <v>99</v>
      </c>
      <c r="G825" s="23">
        <v>110</v>
      </c>
      <c r="H825" s="3" t="str">
        <f t="shared" si="12"/>
        <v/>
      </c>
    </row>
    <row r="826" spans="1:8">
      <c r="A826" s="3" t="s">
        <v>1647</v>
      </c>
      <c r="B826" s="6" t="s">
        <v>1648</v>
      </c>
      <c r="C826" s="23">
        <v>701</v>
      </c>
      <c r="D826" s="23">
        <v>701</v>
      </c>
      <c r="E826" s="26">
        <v>0.1</v>
      </c>
      <c r="F826" s="23">
        <f>Recommendations[[#This Row],[NASPO Price]]*(1-Recommendations[[#This Row],[Discount]])</f>
        <v>630.9</v>
      </c>
      <c r="G826" s="23">
        <v>701</v>
      </c>
      <c r="H826" s="3" t="str">
        <f t="shared" si="12"/>
        <v/>
      </c>
    </row>
    <row r="827" spans="1:8">
      <c r="A827" s="3" t="s">
        <v>1649</v>
      </c>
      <c r="B827" s="6" t="s">
        <v>1650</v>
      </c>
      <c r="C827" s="23">
        <v>701</v>
      </c>
      <c r="D827" s="23">
        <v>701</v>
      </c>
      <c r="E827" s="26">
        <v>0.1</v>
      </c>
      <c r="F827" s="23">
        <f>Recommendations[[#This Row],[NASPO Price]]*(1-Recommendations[[#This Row],[Discount]])</f>
        <v>630.9</v>
      </c>
      <c r="G827" s="23">
        <v>701</v>
      </c>
      <c r="H827" s="3" t="str">
        <f t="shared" si="12"/>
        <v/>
      </c>
    </row>
    <row r="828" spans="1:8">
      <c r="A828" s="3" t="s">
        <v>1651</v>
      </c>
      <c r="B828" s="6" t="s">
        <v>1652</v>
      </c>
      <c r="C828" s="23">
        <v>701</v>
      </c>
      <c r="D828" s="23">
        <v>701</v>
      </c>
      <c r="E828" s="26">
        <v>0.1</v>
      </c>
      <c r="F828" s="23">
        <f>Recommendations[[#This Row],[NASPO Price]]*(1-Recommendations[[#This Row],[Discount]])</f>
        <v>630.9</v>
      </c>
      <c r="G828" s="23">
        <v>701</v>
      </c>
      <c r="H828" s="3" t="str">
        <f t="shared" si="12"/>
        <v/>
      </c>
    </row>
    <row r="829" spans="1:8">
      <c r="A829" s="3" t="s">
        <v>1653</v>
      </c>
      <c r="B829" s="6" t="s">
        <v>1654</v>
      </c>
      <c r="C829" s="23">
        <v>701</v>
      </c>
      <c r="D829" s="23">
        <v>701</v>
      </c>
      <c r="E829" s="26">
        <v>0.1</v>
      </c>
      <c r="F829" s="23">
        <f>Recommendations[[#This Row],[NASPO Price]]*(1-Recommendations[[#This Row],[Discount]])</f>
        <v>630.9</v>
      </c>
      <c r="G829" s="23">
        <v>701</v>
      </c>
      <c r="H829" s="3" t="str">
        <f t="shared" si="12"/>
        <v/>
      </c>
    </row>
    <row r="830" spans="1:8">
      <c r="A830" s="3" t="s">
        <v>1655</v>
      </c>
      <c r="B830" s="6" t="s">
        <v>1656</v>
      </c>
      <c r="C830" s="23">
        <v>353</v>
      </c>
      <c r="D830" s="23">
        <v>353</v>
      </c>
      <c r="E830" s="26">
        <v>0.1</v>
      </c>
      <c r="F830" s="23">
        <f>Recommendations[[#This Row],[NASPO Price]]*(1-Recommendations[[#This Row],[Discount]])</f>
        <v>317.7</v>
      </c>
      <c r="G830" s="23">
        <v>353</v>
      </c>
      <c r="H830" s="3" t="str">
        <f t="shared" si="12"/>
        <v/>
      </c>
    </row>
    <row r="831" spans="1:8">
      <c r="A831" s="3" t="s">
        <v>1657</v>
      </c>
      <c r="B831" s="6" t="s">
        <v>1658</v>
      </c>
      <c r="C831" s="23">
        <v>499</v>
      </c>
      <c r="D831" s="23">
        <v>499</v>
      </c>
      <c r="E831" s="26">
        <v>0.1</v>
      </c>
      <c r="F831" s="23">
        <f>Recommendations[[#This Row],[NASPO Price]]*(1-Recommendations[[#This Row],[Discount]])</f>
        <v>449.1</v>
      </c>
      <c r="G831" s="23">
        <v>499</v>
      </c>
      <c r="H831" s="3" t="str">
        <f t="shared" si="12"/>
        <v/>
      </c>
    </row>
    <row r="832" spans="1:8">
      <c r="A832" s="3" t="s">
        <v>1659</v>
      </c>
      <c r="B832" s="6" t="s">
        <v>1660</v>
      </c>
      <c r="C832" s="23">
        <v>718</v>
      </c>
      <c r="D832" s="23">
        <v>718</v>
      </c>
      <c r="E832" s="26">
        <v>0.1</v>
      </c>
      <c r="F832" s="23">
        <f>Recommendations[[#This Row],[NASPO Price]]*(1-Recommendations[[#This Row],[Discount]])</f>
        <v>646.20000000000005</v>
      </c>
      <c r="G832" s="23">
        <v>718</v>
      </c>
      <c r="H832" s="3" t="str">
        <f t="shared" si="12"/>
        <v/>
      </c>
    </row>
    <row r="833" spans="1:8">
      <c r="A833" s="3" t="s">
        <v>1661</v>
      </c>
      <c r="B833" s="6" t="s">
        <v>1662</v>
      </c>
      <c r="C833" s="23">
        <v>1511</v>
      </c>
      <c r="D833" s="23">
        <v>1511</v>
      </c>
      <c r="E833" s="26">
        <v>0.1</v>
      </c>
      <c r="F833" s="23">
        <f>Recommendations[[#This Row],[NASPO Price]]*(1-Recommendations[[#This Row],[Discount]])</f>
        <v>1359.9</v>
      </c>
      <c r="G833" s="23">
        <v>1511</v>
      </c>
      <c r="H833" s="3" t="str">
        <f t="shared" si="12"/>
        <v/>
      </c>
    </row>
    <row r="834" spans="1:8">
      <c r="A834" s="3" t="s">
        <v>1663</v>
      </c>
      <c r="B834" s="6" t="s">
        <v>1664</v>
      </c>
      <c r="C834" s="23">
        <v>2456</v>
      </c>
      <c r="D834" s="23">
        <v>2456</v>
      </c>
      <c r="E834" s="26">
        <v>0.1</v>
      </c>
      <c r="F834" s="23">
        <f>Recommendations[[#This Row],[NASPO Price]]*(1-Recommendations[[#This Row],[Discount]])</f>
        <v>2210.4</v>
      </c>
      <c r="G834" s="23">
        <v>2456</v>
      </c>
      <c r="H834" s="3" t="str">
        <f t="shared" ref="H834:H897" si="13">IF(D834="New","New Part",IF(C834&lt;D834,"Price Decrease",IF(C834&gt;D834,"Price Increase","")))</f>
        <v/>
      </c>
    </row>
    <row r="835" spans="1:8">
      <c r="A835" s="3" t="s">
        <v>1665</v>
      </c>
      <c r="B835" s="6" t="s">
        <v>1666</v>
      </c>
      <c r="C835" s="23">
        <v>5066</v>
      </c>
      <c r="D835" s="23">
        <v>5066</v>
      </c>
      <c r="E835" s="26">
        <v>0.1</v>
      </c>
      <c r="F835" s="23">
        <f>Recommendations[[#This Row],[NASPO Price]]*(1-Recommendations[[#This Row],[Discount]])</f>
        <v>4559.4000000000005</v>
      </c>
      <c r="G835" s="23">
        <v>5066</v>
      </c>
      <c r="H835" s="3" t="str">
        <f t="shared" si="13"/>
        <v/>
      </c>
    </row>
    <row r="836" spans="1:8">
      <c r="A836" s="3" t="s">
        <v>1667</v>
      </c>
      <c r="B836" s="6" t="s">
        <v>1668</v>
      </c>
      <c r="C836" s="23">
        <v>899</v>
      </c>
      <c r="D836" s="23">
        <v>899</v>
      </c>
      <c r="E836" s="26">
        <v>0.1</v>
      </c>
      <c r="F836" s="23">
        <f>Recommendations[[#This Row],[NASPO Price]]*(1-Recommendations[[#This Row],[Discount]])</f>
        <v>809.1</v>
      </c>
      <c r="G836" s="23">
        <v>899</v>
      </c>
      <c r="H836" s="3" t="str">
        <f t="shared" si="13"/>
        <v/>
      </c>
    </row>
    <row r="837" spans="1:8">
      <c r="A837" s="3" t="s">
        <v>1669</v>
      </c>
      <c r="B837" s="6" t="s">
        <v>1670</v>
      </c>
      <c r="C837" s="23">
        <v>1005</v>
      </c>
      <c r="D837" s="23">
        <v>1005</v>
      </c>
      <c r="E837" s="26">
        <v>0.1</v>
      </c>
      <c r="F837" s="23">
        <f>Recommendations[[#This Row],[NASPO Price]]*(1-Recommendations[[#This Row],[Discount]])</f>
        <v>904.5</v>
      </c>
      <c r="G837" s="23">
        <v>1005</v>
      </c>
      <c r="H837" s="3" t="str">
        <f t="shared" si="13"/>
        <v/>
      </c>
    </row>
    <row r="838" spans="1:8">
      <c r="A838" s="3" t="s">
        <v>1671</v>
      </c>
      <c r="B838" s="6" t="s">
        <v>1672</v>
      </c>
      <c r="C838" s="23">
        <v>701</v>
      </c>
      <c r="D838" s="23">
        <v>701</v>
      </c>
      <c r="E838" s="26">
        <v>0.1</v>
      </c>
      <c r="F838" s="23">
        <f>Recommendations[[#This Row],[NASPO Price]]*(1-Recommendations[[#This Row],[Discount]])</f>
        <v>630.9</v>
      </c>
      <c r="G838" s="23">
        <v>701</v>
      </c>
      <c r="H838" s="3" t="str">
        <f t="shared" si="13"/>
        <v/>
      </c>
    </row>
    <row r="839" spans="1:8">
      <c r="A839" s="3" t="s">
        <v>1673</v>
      </c>
      <c r="B839" s="6" t="s">
        <v>1674</v>
      </c>
      <c r="C839" s="23">
        <v>701</v>
      </c>
      <c r="D839" s="23">
        <v>701</v>
      </c>
      <c r="E839" s="26">
        <v>0.1</v>
      </c>
      <c r="F839" s="23">
        <f>Recommendations[[#This Row],[NASPO Price]]*(1-Recommendations[[#This Row],[Discount]])</f>
        <v>630.9</v>
      </c>
      <c r="G839" s="23">
        <v>701</v>
      </c>
      <c r="H839" s="3" t="str">
        <f t="shared" si="13"/>
        <v/>
      </c>
    </row>
    <row r="840" spans="1:8">
      <c r="A840" s="3" t="s">
        <v>1675</v>
      </c>
      <c r="B840" s="6" t="s">
        <v>1676</v>
      </c>
      <c r="C840" s="23">
        <v>701</v>
      </c>
      <c r="D840" s="23">
        <v>701</v>
      </c>
      <c r="E840" s="26">
        <v>0.1</v>
      </c>
      <c r="F840" s="23">
        <f>Recommendations[[#This Row],[NASPO Price]]*(1-Recommendations[[#This Row],[Discount]])</f>
        <v>630.9</v>
      </c>
      <c r="G840" s="23">
        <v>701</v>
      </c>
      <c r="H840" s="3" t="str">
        <f t="shared" si="13"/>
        <v/>
      </c>
    </row>
    <row r="841" spans="1:8">
      <c r="A841" s="3" t="s">
        <v>1677</v>
      </c>
      <c r="B841" s="6" t="s">
        <v>1678</v>
      </c>
      <c r="C841" s="23">
        <v>0</v>
      </c>
      <c r="D841" s="23">
        <v>0</v>
      </c>
      <c r="E841" s="26">
        <v>0.1</v>
      </c>
      <c r="F841" s="23">
        <f>Recommendations[[#This Row],[NASPO Price]]*(1-Recommendations[[#This Row],[Discount]])</f>
        <v>0</v>
      </c>
      <c r="G841" s="23">
        <v>0</v>
      </c>
      <c r="H841" s="3" t="str">
        <f t="shared" si="13"/>
        <v/>
      </c>
    </row>
    <row r="842" spans="1:8">
      <c r="A842" s="3" t="s">
        <v>1679</v>
      </c>
      <c r="B842" s="6" t="s">
        <v>1680</v>
      </c>
      <c r="C842" s="23">
        <v>187</v>
      </c>
      <c r="D842" s="23">
        <v>187</v>
      </c>
      <c r="E842" s="26">
        <v>0.1</v>
      </c>
      <c r="F842" s="23">
        <f>Recommendations[[#This Row],[NASPO Price]]*(1-Recommendations[[#This Row],[Discount]])</f>
        <v>168.3</v>
      </c>
      <c r="G842" s="23">
        <v>187</v>
      </c>
      <c r="H842" s="3" t="str">
        <f t="shared" si="13"/>
        <v/>
      </c>
    </row>
    <row r="843" spans="1:8">
      <c r="A843" s="3" t="s">
        <v>1681</v>
      </c>
      <c r="B843" s="6" t="s">
        <v>1682</v>
      </c>
      <c r="C843" s="23">
        <v>134</v>
      </c>
      <c r="D843" s="23">
        <v>134</v>
      </c>
      <c r="E843" s="26">
        <v>0.1</v>
      </c>
      <c r="F843" s="23">
        <f>Recommendations[[#This Row],[NASPO Price]]*(1-Recommendations[[#This Row],[Discount]])</f>
        <v>120.60000000000001</v>
      </c>
      <c r="G843" s="23">
        <v>134</v>
      </c>
      <c r="H843" s="3" t="str">
        <f t="shared" si="13"/>
        <v/>
      </c>
    </row>
    <row r="844" spans="1:8">
      <c r="A844" s="3" t="s">
        <v>1683</v>
      </c>
      <c r="B844" s="6" t="s">
        <v>1684</v>
      </c>
      <c r="C844" s="23">
        <v>2236</v>
      </c>
      <c r="D844" s="23">
        <v>2236</v>
      </c>
      <c r="E844" s="26">
        <v>0.1</v>
      </c>
      <c r="F844" s="23">
        <f>Recommendations[[#This Row],[NASPO Price]]*(1-Recommendations[[#This Row],[Discount]])</f>
        <v>2012.4</v>
      </c>
      <c r="G844" s="23">
        <v>2236</v>
      </c>
      <c r="H844" s="3" t="str">
        <f t="shared" si="13"/>
        <v/>
      </c>
    </row>
    <row r="845" spans="1:8">
      <c r="A845" s="3" t="s">
        <v>1685</v>
      </c>
      <c r="B845" s="6" t="s">
        <v>1686</v>
      </c>
      <c r="C845" s="23">
        <v>1145</v>
      </c>
      <c r="D845" s="23">
        <v>1145</v>
      </c>
      <c r="E845" s="26">
        <v>0.1</v>
      </c>
      <c r="F845" s="23">
        <f>Recommendations[[#This Row],[NASPO Price]]*(1-Recommendations[[#This Row],[Discount]])</f>
        <v>1030.5</v>
      </c>
      <c r="G845" s="23">
        <v>1145</v>
      </c>
      <c r="H845" s="3" t="str">
        <f t="shared" si="13"/>
        <v/>
      </c>
    </row>
    <row r="846" spans="1:8">
      <c r="A846" s="3" t="s">
        <v>1687</v>
      </c>
      <c r="B846" s="6" t="s">
        <v>1688</v>
      </c>
      <c r="C846" s="23">
        <v>94</v>
      </c>
      <c r="D846" s="23">
        <v>94</v>
      </c>
      <c r="E846" s="26">
        <v>0.1</v>
      </c>
      <c r="F846" s="23">
        <f>Recommendations[[#This Row],[NASPO Price]]*(1-Recommendations[[#This Row],[Discount]])</f>
        <v>84.600000000000009</v>
      </c>
      <c r="G846" s="23">
        <v>94</v>
      </c>
      <c r="H846" s="3" t="str">
        <f t="shared" si="13"/>
        <v/>
      </c>
    </row>
    <row r="847" spans="1:8">
      <c r="A847" s="3" t="s">
        <v>1689</v>
      </c>
      <c r="B847" s="6" t="s">
        <v>1690</v>
      </c>
      <c r="C847" s="23">
        <v>94</v>
      </c>
      <c r="D847" s="23">
        <v>94</v>
      </c>
      <c r="E847" s="26">
        <v>0.1</v>
      </c>
      <c r="F847" s="23">
        <f>Recommendations[[#This Row],[NASPO Price]]*(1-Recommendations[[#This Row],[Discount]])</f>
        <v>84.600000000000009</v>
      </c>
      <c r="G847" s="23">
        <v>94</v>
      </c>
      <c r="H847" s="3" t="str">
        <f t="shared" si="13"/>
        <v/>
      </c>
    </row>
    <row r="848" spans="1:8">
      <c r="A848" s="3" t="s">
        <v>1691</v>
      </c>
      <c r="B848" s="6" t="s">
        <v>1692</v>
      </c>
      <c r="C848" s="23">
        <v>107</v>
      </c>
      <c r="D848" s="23">
        <v>107</v>
      </c>
      <c r="E848" s="26">
        <v>0.1</v>
      </c>
      <c r="F848" s="23">
        <f>Recommendations[[#This Row],[NASPO Price]]*(1-Recommendations[[#This Row],[Discount]])</f>
        <v>96.3</v>
      </c>
      <c r="G848" s="23">
        <v>107</v>
      </c>
      <c r="H848" s="3" t="str">
        <f t="shared" si="13"/>
        <v/>
      </c>
    </row>
    <row r="849" spans="1:8">
      <c r="A849" s="3" t="s">
        <v>1693</v>
      </c>
      <c r="B849" s="6" t="s">
        <v>1694</v>
      </c>
      <c r="C849" s="23">
        <v>700</v>
      </c>
      <c r="D849" s="23">
        <v>700</v>
      </c>
      <c r="E849" s="26">
        <v>0.1</v>
      </c>
      <c r="F849" s="23">
        <f>Recommendations[[#This Row],[NASPO Price]]*(1-Recommendations[[#This Row],[Discount]])</f>
        <v>630</v>
      </c>
      <c r="G849" s="23">
        <v>700</v>
      </c>
      <c r="H849" s="3" t="str">
        <f t="shared" si="13"/>
        <v/>
      </c>
    </row>
    <row r="850" spans="1:8">
      <c r="A850" s="3" t="s">
        <v>1695</v>
      </c>
      <c r="B850" s="6" t="s">
        <v>1696</v>
      </c>
      <c r="C850" s="23">
        <v>6855</v>
      </c>
      <c r="D850" s="23">
        <v>6855</v>
      </c>
      <c r="E850" s="26">
        <v>0.1</v>
      </c>
      <c r="F850" s="23">
        <f>Recommendations[[#This Row],[NASPO Price]]*(1-Recommendations[[#This Row],[Discount]])</f>
        <v>6169.5</v>
      </c>
      <c r="G850" s="23">
        <v>6855</v>
      </c>
      <c r="H850" s="3" t="str">
        <f t="shared" si="13"/>
        <v/>
      </c>
    </row>
    <row r="851" spans="1:8">
      <c r="A851" s="3" t="s">
        <v>1697</v>
      </c>
      <c r="B851" s="6" t="s">
        <v>1698</v>
      </c>
      <c r="C851" s="23">
        <v>5723</v>
      </c>
      <c r="D851" s="23">
        <v>5723</v>
      </c>
      <c r="E851" s="26">
        <v>0.1</v>
      </c>
      <c r="F851" s="23">
        <f>Recommendations[[#This Row],[NASPO Price]]*(1-Recommendations[[#This Row],[Discount]])</f>
        <v>5150.7</v>
      </c>
      <c r="G851" s="23">
        <v>5723</v>
      </c>
      <c r="H851" s="3" t="str">
        <f t="shared" si="13"/>
        <v/>
      </c>
    </row>
    <row r="852" spans="1:8">
      <c r="A852" s="3" t="s">
        <v>1699</v>
      </c>
      <c r="B852" s="6" t="s">
        <v>1700</v>
      </c>
      <c r="C852" s="23">
        <v>287</v>
      </c>
      <c r="D852" s="23">
        <v>287</v>
      </c>
      <c r="E852" s="26">
        <v>0.1</v>
      </c>
      <c r="F852" s="23">
        <f>Recommendations[[#This Row],[NASPO Price]]*(1-Recommendations[[#This Row],[Discount]])</f>
        <v>258.3</v>
      </c>
      <c r="G852" s="23">
        <v>287</v>
      </c>
      <c r="H852" s="3" t="str">
        <f t="shared" si="13"/>
        <v/>
      </c>
    </row>
    <row r="853" spans="1:8">
      <c r="A853" s="3" t="s">
        <v>1701</v>
      </c>
      <c r="B853" s="6" t="s">
        <v>1702</v>
      </c>
      <c r="C853" s="23">
        <v>133</v>
      </c>
      <c r="D853" s="23">
        <v>133</v>
      </c>
      <c r="E853" s="26">
        <v>0.1</v>
      </c>
      <c r="F853" s="23">
        <f>Recommendations[[#This Row],[NASPO Price]]*(1-Recommendations[[#This Row],[Discount]])</f>
        <v>119.7</v>
      </c>
      <c r="G853" s="23">
        <v>133</v>
      </c>
      <c r="H853" s="3" t="str">
        <f t="shared" si="13"/>
        <v/>
      </c>
    </row>
    <row r="854" spans="1:8">
      <c r="A854" s="3" t="s">
        <v>1703</v>
      </c>
      <c r="B854" s="6" t="s">
        <v>1704</v>
      </c>
      <c r="C854" s="23">
        <v>701</v>
      </c>
      <c r="D854" s="23">
        <v>701</v>
      </c>
      <c r="E854" s="26">
        <v>0.1</v>
      </c>
      <c r="F854" s="23">
        <f>Recommendations[[#This Row],[NASPO Price]]*(1-Recommendations[[#This Row],[Discount]])</f>
        <v>630.9</v>
      </c>
      <c r="G854" s="23">
        <v>701</v>
      </c>
      <c r="H854" s="3" t="str">
        <f t="shared" si="13"/>
        <v/>
      </c>
    </row>
    <row r="855" spans="1:8">
      <c r="A855" s="3" t="s">
        <v>1705</v>
      </c>
      <c r="B855" s="6" t="s">
        <v>1706</v>
      </c>
      <c r="C855" s="23">
        <v>701</v>
      </c>
      <c r="D855" s="23">
        <v>701</v>
      </c>
      <c r="E855" s="26">
        <v>0.1</v>
      </c>
      <c r="F855" s="23">
        <f>Recommendations[[#This Row],[NASPO Price]]*(1-Recommendations[[#This Row],[Discount]])</f>
        <v>630.9</v>
      </c>
      <c r="G855" s="23">
        <v>701</v>
      </c>
      <c r="H855" s="3" t="str">
        <f t="shared" si="13"/>
        <v/>
      </c>
    </row>
    <row r="856" spans="1:8">
      <c r="A856" s="3" t="s">
        <v>1707</v>
      </c>
      <c r="B856" s="6" t="s">
        <v>1708</v>
      </c>
      <c r="C856" s="23">
        <v>0</v>
      </c>
      <c r="D856" s="23">
        <v>0</v>
      </c>
      <c r="E856" s="26">
        <v>0.1</v>
      </c>
      <c r="F856" s="23">
        <f>Recommendations[[#This Row],[NASPO Price]]*(1-Recommendations[[#This Row],[Discount]])</f>
        <v>0</v>
      </c>
      <c r="G856" s="23">
        <v>0</v>
      </c>
      <c r="H856" s="3" t="str">
        <f t="shared" si="13"/>
        <v/>
      </c>
    </row>
    <row r="857" spans="1:8">
      <c r="A857" s="3" t="s">
        <v>1709</v>
      </c>
      <c r="B857" s="6" t="s">
        <v>1710</v>
      </c>
      <c r="C857" s="23">
        <v>9675</v>
      </c>
      <c r="D857" s="23">
        <v>9675</v>
      </c>
      <c r="E857" s="26">
        <v>0.1</v>
      </c>
      <c r="F857" s="23">
        <f>Recommendations[[#This Row],[NASPO Price]]*(1-Recommendations[[#This Row],[Discount]])</f>
        <v>8707.5</v>
      </c>
      <c r="G857" s="23">
        <v>9675</v>
      </c>
      <c r="H857" s="3" t="str">
        <f t="shared" si="13"/>
        <v/>
      </c>
    </row>
    <row r="858" spans="1:8">
      <c r="A858" s="3" t="s">
        <v>1711</v>
      </c>
      <c r="B858" s="6" t="s">
        <v>1712</v>
      </c>
      <c r="C858" s="23">
        <v>1172</v>
      </c>
      <c r="D858" s="23">
        <v>1172</v>
      </c>
      <c r="E858" s="26">
        <v>0.1</v>
      </c>
      <c r="F858" s="23">
        <f>Recommendations[[#This Row],[NASPO Price]]*(1-Recommendations[[#This Row],[Discount]])</f>
        <v>1054.8</v>
      </c>
      <c r="G858" s="23">
        <v>1172</v>
      </c>
      <c r="H858" s="3" t="str">
        <f t="shared" si="13"/>
        <v/>
      </c>
    </row>
    <row r="859" spans="1:8">
      <c r="A859" s="3" t="s">
        <v>1713</v>
      </c>
      <c r="B859" s="6" t="s">
        <v>1714</v>
      </c>
      <c r="C859" s="23">
        <v>83</v>
      </c>
      <c r="D859" s="23">
        <v>83</v>
      </c>
      <c r="E859" s="26">
        <v>0.1</v>
      </c>
      <c r="F859" s="23">
        <f>Recommendations[[#This Row],[NASPO Price]]*(1-Recommendations[[#This Row],[Discount]])</f>
        <v>74.7</v>
      </c>
      <c r="G859" s="23">
        <v>83</v>
      </c>
      <c r="H859" s="3" t="str">
        <f t="shared" si="13"/>
        <v/>
      </c>
    </row>
    <row r="860" spans="1:8">
      <c r="A860" s="3" t="s">
        <v>1715</v>
      </c>
      <c r="B860" s="6" t="s">
        <v>1716</v>
      </c>
      <c r="C860" s="23">
        <v>2131</v>
      </c>
      <c r="D860" s="23">
        <v>2131</v>
      </c>
      <c r="E860" s="26">
        <v>0.1</v>
      </c>
      <c r="F860" s="23">
        <f>Recommendations[[#This Row],[NASPO Price]]*(1-Recommendations[[#This Row],[Discount]])</f>
        <v>1917.9</v>
      </c>
      <c r="G860" s="23">
        <v>2131</v>
      </c>
      <c r="H860" s="3" t="str">
        <f t="shared" si="13"/>
        <v/>
      </c>
    </row>
    <row r="861" spans="1:8">
      <c r="A861" s="3" t="s">
        <v>1717</v>
      </c>
      <c r="B861" s="6" t="s">
        <v>1718</v>
      </c>
      <c r="C861" s="23">
        <v>2411</v>
      </c>
      <c r="D861" s="23">
        <v>2411</v>
      </c>
      <c r="E861" s="26">
        <v>0.1</v>
      </c>
      <c r="F861" s="23">
        <f>Recommendations[[#This Row],[NASPO Price]]*(1-Recommendations[[#This Row],[Discount]])</f>
        <v>2169.9</v>
      </c>
      <c r="G861" s="23">
        <v>2411</v>
      </c>
      <c r="H861" s="3" t="str">
        <f t="shared" si="13"/>
        <v/>
      </c>
    </row>
    <row r="862" spans="1:8">
      <c r="A862" s="3" t="s">
        <v>1719</v>
      </c>
      <c r="B862" s="6" t="s">
        <v>1720</v>
      </c>
      <c r="C862" s="23">
        <v>1049</v>
      </c>
      <c r="D862" s="23">
        <v>1049</v>
      </c>
      <c r="E862" s="26">
        <v>0.1</v>
      </c>
      <c r="F862" s="23">
        <f>Recommendations[[#This Row],[NASPO Price]]*(1-Recommendations[[#This Row],[Discount]])</f>
        <v>944.1</v>
      </c>
      <c r="G862" s="23">
        <v>1049</v>
      </c>
      <c r="H862" s="3" t="str">
        <f t="shared" si="13"/>
        <v/>
      </c>
    </row>
    <row r="863" spans="1:8">
      <c r="A863" s="3" t="s">
        <v>1721</v>
      </c>
      <c r="B863" s="6" t="s">
        <v>1722</v>
      </c>
      <c r="C863" s="23">
        <v>592</v>
      </c>
      <c r="D863" s="23">
        <v>592</v>
      </c>
      <c r="E863" s="26">
        <v>0.1</v>
      </c>
      <c r="F863" s="23">
        <f>Recommendations[[#This Row],[NASPO Price]]*(1-Recommendations[[#This Row],[Discount]])</f>
        <v>532.80000000000007</v>
      </c>
      <c r="G863" s="23">
        <v>592</v>
      </c>
      <c r="H863" s="3" t="str">
        <f t="shared" si="13"/>
        <v/>
      </c>
    </row>
    <row r="864" spans="1:8">
      <c r="A864" s="3" t="s">
        <v>1723</v>
      </c>
      <c r="B864" s="6" t="s">
        <v>1724</v>
      </c>
      <c r="C864" s="23">
        <v>451</v>
      </c>
      <c r="D864" s="23">
        <v>451</v>
      </c>
      <c r="E864" s="26">
        <v>0.1</v>
      </c>
      <c r="F864" s="23">
        <f>Recommendations[[#This Row],[NASPO Price]]*(1-Recommendations[[#This Row],[Discount]])</f>
        <v>405.90000000000003</v>
      </c>
      <c r="G864" s="23">
        <v>451</v>
      </c>
      <c r="H864" s="3" t="str">
        <f t="shared" si="13"/>
        <v/>
      </c>
    </row>
    <row r="865" spans="1:8">
      <c r="A865" s="3" t="s">
        <v>1725</v>
      </c>
      <c r="B865" s="6" t="s">
        <v>1726</v>
      </c>
      <c r="C865" s="23">
        <v>578</v>
      </c>
      <c r="D865" s="23">
        <v>578</v>
      </c>
      <c r="E865" s="26">
        <v>0.1</v>
      </c>
      <c r="F865" s="23">
        <f>Recommendations[[#This Row],[NASPO Price]]*(1-Recommendations[[#This Row],[Discount]])</f>
        <v>520.20000000000005</v>
      </c>
      <c r="G865" s="23">
        <v>578</v>
      </c>
      <c r="H865" s="3" t="str">
        <f t="shared" si="13"/>
        <v/>
      </c>
    </row>
    <row r="866" spans="1:8">
      <c r="A866" s="3" t="s">
        <v>1727</v>
      </c>
      <c r="B866" s="6" t="s">
        <v>1728</v>
      </c>
      <c r="C866" s="23">
        <v>595</v>
      </c>
      <c r="D866" s="23">
        <v>595</v>
      </c>
      <c r="E866" s="26">
        <v>0.1</v>
      </c>
      <c r="F866" s="23">
        <f>Recommendations[[#This Row],[NASPO Price]]*(1-Recommendations[[#This Row],[Discount]])</f>
        <v>535.5</v>
      </c>
      <c r="G866" s="23">
        <v>595</v>
      </c>
      <c r="H866" s="3" t="str">
        <f t="shared" si="13"/>
        <v/>
      </c>
    </row>
    <row r="867" spans="1:8">
      <c r="A867" s="3" t="s">
        <v>1729</v>
      </c>
      <c r="B867" s="6" t="s">
        <v>1730</v>
      </c>
      <c r="C867" s="23">
        <v>0</v>
      </c>
      <c r="D867" s="23">
        <v>0</v>
      </c>
      <c r="E867" s="26">
        <v>0.1</v>
      </c>
      <c r="F867" s="23">
        <f>Recommendations[[#This Row],[NASPO Price]]*(1-Recommendations[[#This Row],[Discount]])</f>
        <v>0</v>
      </c>
      <c r="G867" s="23">
        <v>0</v>
      </c>
      <c r="H867" s="3" t="str">
        <f t="shared" si="13"/>
        <v/>
      </c>
    </row>
    <row r="868" spans="1:8">
      <c r="A868" s="3" t="s">
        <v>1731</v>
      </c>
      <c r="B868" s="6" t="s">
        <v>1732</v>
      </c>
      <c r="C868" s="23">
        <v>261</v>
      </c>
      <c r="D868" s="23">
        <v>261</v>
      </c>
      <c r="E868" s="26">
        <v>0.1</v>
      </c>
      <c r="F868" s="23">
        <f>Recommendations[[#This Row],[NASPO Price]]*(1-Recommendations[[#This Row],[Discount]])</f>
        <v>234.9</v>
      </c>
      <c r="G868" s="23">
        <v>261</v>
      </c>
      <c r="H868" s="3" t="str">
        <f t="shared" si="13"/>
        <v/>
      </c>
    </row>
    <row r="869" spans="1:8">
      <c r="A869" s="3" t="s">
        <v>1733</v>
      </c>
      <c r="B869" s="6" t="s">
        <v>1734</v>
      </c>
      <c r="C869" s="23">
        <v>99</v>
      </c>
      <c r="D869" s="23">
        <v>99</v>
      </c>
      <c r="E869" s="26">
        <v>0.1</v>
      </c>
      <c r="F869" s="23">
        <f>Recommendations[[#This Row],[NASPO Price]]*(1-Recommendations[[#This Row],[Discount]])</f>
        <v>89.100000000000009</v>
      </c>
      <c r="G869" s="23">
        <v>99</v>
      </c>
      <c r="H869" s="3" t="str">
        <f t="shared" si="13"/>
        <v/>
      </c>
    </row>
    <row r="870" spans="1:8">
      <c r="A870" s="3" t="s">
        <v>1735</v>
      </c>
      <c r="B870" s="6" t="s">
        <v>1736</v>
      </c>
      <c r="C870" s="23">
        <v>1778</v>
      </c>
      <c r="D870" s="23">
        <v>1778</v>
      </c>
      <c r="E870" s="26">
        <v>0.1</v>
      </c>
      <c r="F870" s="23">
        <f>Recommendations[[#This Row],[NASPO Price]]*(1-Recommendations[[#This Row],[Discount]])</f>
        <v>1600.2</v>
      </c>
      <c r="G870" s="23">
        <v>1778</v>
      </c>
      <c r="H870" s="3" t="str">
        <f t="shared" si="13"/>
        <v/>
      </c>
    </row>
    <row r="871" spans="1:8">
      <c r="A871" s="3" t="s">
        <v>1737</v>
      </c>
      <c r="B871" s="6" t="s">
        <v>1738</v>
      </c>
      <c r="C871" s="23">
        <v>88</v>
      </c>
      <c r="D871" s="23">
        <v>88</v>
      </c>
      <c r="E871" s="26">
        <v>0.1</v>
      </c>
      <c r="F871" s="23">
        <f>Recommendations[[#This Row],[NASPO Price]]*(1-Recommendations[[#This Row],[Discount]])</f>
        <v>79.2</v>
      </c>
      <c r="G871" s="23">
        <v>88</v>
      </c>
      <c r="H871" s="3" t="str">
        <f t="shared" si="13"/>
        <v/>
      </c>
    </row>
    <row r="872" spans="1:8">
      <c r="A872" s="3" t="s">
        <v>1739</v>
      </c>
      <c r="B872" s="6" t="s">
        <v>1740</v>
      </c>
      <c r="C872" s="23">
        <v>3513</v>
      </c>
      <c r="D872" s="23">
        <v>3513</v>
      </c>
      <c r="E872" s="26">
        <v>0.1</v>
      </c>
      <c r="F872" s="23">
        <f>Recommendations[[#This Row],[NASPO Price]]*(1-Recommendations[[#This Row],[Discount]])</f>
        <v>3161.7000000000003</v>
      </c>
      <c r="G872" s="23">
        <v>3513</v>
      </c>
      <c r="H872" s="3" t="str">
        <f t="shared" si="13"/>
        <v/>
      </c>
    </row>
    <row r="873" spans="1:8">
      <c r="A873" s="3" t="s">
        <v>1741</v>
      </c>
      <c r="B873" s="6" t="s">
        <v>1742</v>
      </c>
      <c r="C873" s="23">
        <v>3860</v>
      </c>
      <c r="D873" s="23">
        <v>3860</v>
      </c>
      <c r="E873" s="26">
        <v>0.1</v>
      </c>
      <c r="F873" s="23">
        <f>Recommendations[[#This Row],[NASPO Price]]*(1-Recommendations[[#This Row],[Discount]])</f>
        <v>3474</v>
      </c>
      <c r="G873" s="23">
        <v>3860</v>
      </c>
      <c r="H873" s="3" t="str">
        <f t="shared" si="13"/>
        <v/>
      </c>
    </row>
    <row r="874" spans="1:8">
      <c r="A874" s="3" t="s">
        <v>1743</v>
      </c>
      <c r="B874" s="6" t="s">
        <v>1744</v>
      </c>
      <c r="C874" s="23">
        <v>0</v>
      </c>
      <c r="D874" s="23">
        <v>0</v>
      </c>
      <c r="E874" s="26">
        <v>0.1</v>
      </c>
      <c r="F874" s="23">
        <f>Recommendations[[#This Row],[NASPO Price]]*(1-Recommendations[[#This Row],[Discount]])</f>
        <v>0</v>
      </c>
      <c r="G874" s="23">
        <v>0</v>
      </c>
      <c r="H874" s="3" t="str">
        <f t="shared" si="13"/>
        <v/>
      </c>
    </row>
    <row r="875" spans="1:8">
      <c r="A875" s="3" t="s">
        <v>1745</v>
      </c>
      <c r="B875" s="6" t="s">
        <v>1740</v>
      </c>
      <c r="C875" s="23">
        <v>2116</v>
      </c>
      <c r="D875" s="23">
        <v>2116</v>
      </c>
      <c r="E875" s="26">
        <v>0.1</v>
      </c>
      <c r="F875" s="23">
        <f>Recommendations[[#This Row],[NASPO Price]]*(1-Recommendations[[#This Row],[Discount]])</f>
        <v>1904.4</v>
      </c>
      <c r="G875" s="23">
        <v>2116</v>
      </c>
      <c r="H875" s="3" t="str">
        <f t="shared" si="13"/>
        <v/>
      </c>
    </row>
    <row r="876" spans="1:8">
      <c r="A876" s="3" t="s">
        <v>1746</v>
      </c>
      <c r="B876" s="6" t="s">
        <v>1747</v>
      </c>
      <c r="C876" s="23">
        <v>187</v>
      </c>
      <c r="D876" s="23">
        <v>187</v>
      </c>
      <c r="E876" s="26">
        <v>0.1</v>
      </c>
      <c r="F876" s="23">
        <f>Recommendations[[#This Row],[NASPO Price]]*(1-Recommendations[[#This Row],[Discount]])</f>
        <v>168.3</v>
      </c>
      <c r="G876" s="23">
        <v>187</v>
      </c>
      <c r="H876" s="3" t="str">
        <f t="shared" si="13"/>
        <v/>
      </c>
    </row>
    <row r="877" spans="1:8">
      <c r="A877" s="3" t="s">
        <v>1748</v>
      </c>
      <c r="B877" s="6" t="s">
        <v>1749</v>
      </c>
      <c r="C877" s="23">
        <v>187</v>
      </c>
      <c r="D877" s="23">
        <v>187</v>
      </c>
      <c r="E877" s="26">
        <v>0.1</v>
      </c>
      <c r="F877" s="23">
        <f>Recommendations[[#This Row],[NASPO Price]]*(1-Recommendations[[#This Row],[Discount]])</f>
        <v>168.3</v>
      </c>
      <c r="G877" s="23">
        <v>187</v>
      </c>
      <c r="H877" s="3" t="str">
        <f t="shared" si="13"/>
        <v/>
      </c>
    </row>
    <row r="878" spans="1:8">
      <c r="A878" s="3" t="s">
        <v>1750</v>
      </c>
      <c r="B878" s="6" t="s">
        <v>1751</v>
      </c>
      <c r="C878" s="23">
        <v>306</v>
      </c>
      <c r="D878" s="23">
        <v>306</v>
      </c>
      <c r="E878" s="26">
        <v>0.1</v>
      </c>
      <c r="F878" s="23">
        <f>Recommendations[[#This Row],[NASPO Price]]*(1-Recommendations[[#This Row],[Discount]])</f>
        <v>275.40000000000003</v>
      </c>
      <c r="G878" s="23">
        <v>306</v>
      </c>
      <c r="H878" s="3" t="str">
        <f t="shared" si="13"/>
        <v/>
      </c>
    </row>
    <row r="879" spans="1:8">
      <c r="A879" s="3" t="s">
        <v>1752</v>
      </c>
      <c r="B879" s="6" t="s">
        <v>1753</v>
      </c>
      <c r="C879" s="23">
        <v>892</v>
      </c>
      <c r="D879" s="23">
        <v>892</v>
      </c>
      <c r="E879" s="26">
        <v>0.1</v>
      </c>
      <c r="F879" s="23">
        <f>Recommendations[[#This Row],[NASPO Price]]*(1-Recommendations[[#This Row],[Discount]])</f>
        <v>802.80000000000007</v>
      </c>
      <c r="G879" s="23">
        <v>892</v>
      </c>
      <c r="H879" s="3" t="str">
        <f t="shared" si="13"/>
        <v/>
      </c>
    </row>
    <row r="880" spans="1:8">
      <c r="A880" s="3" t="s">
        <v>1754</v>
      </c>
      <c r="B880" s="6" t="s">
        <v>1755</v>
      </c>
      <c r="C880" s="23">
        <v>188</v>
      </c>
      <c r="D880" s="23">
        <v>188</v>
      </c>
      <c r="E880" s="26">
        <v>0.1</v>
      </c>
      <c r="F880" s="23">
        <f>Recommendations[[#This Row],[NASPO Price]]*(1-Recommendations[[#This Row],[Discount]])</f>
        <v>169.20000000000002</v>
      </c>
      <c r="G880" s="23">
        <v>188</v>
      </c>
      <c r="H880" s="3" t="str">
        <f t="shared" si="13"/>
        <v/>
      </c>
    </row>
    <row r="881" spans="1:8">
      <c r="A881" s="3" t="s">
        <v>1756</v>
      </c>
      <c r="B881" s="6" t="s">
        <v>1757</v>
      </c>
      <c r="C881" s="23">
        <v>128</v>
      </c>
      <c r="D881" s="23">
        <v>128</v>
      </c>
      <c r="E881" s="26">
        <v>0.1</v>
      </c>
      <c r="F881" s="23">
        <f>Recommendations[[#This Row],[NASPO Price]]*(1-Recommendations[[#This Row],[Discount]])</f>
        <v>115.2</v>
      </c>
      <c r="G881" s="23">
        <v>128</v>
      </c>
      <c r="H881" s="3" t="str">
        <f t="shared" si="13"/>
        <v/>
      </c>
    </row>
    <row r="882" spans="1:8">
      <c r="A882" s="3" t="s">
        <v>1758</v>
      </c>
      <c r="B882" s="6" t="s">
        <v>1759</v>
      </c>
      <c r="C882" s="23">
        <v>2411</v>
      </c>
      <c r="D882" s="23">
        <v>2411</v>
      </c>
      <c r="E882" s="26">
        <v>0.1</v>
      </c>
      <c r="F882" s="23">
        <f>Recommendations[[#This Row],[NASPO Price]]*(1-Recommendations[[#This Row],[Discount]])</f>
        <v>2169.9</v>
      </c>
      <c r="G882" s="23">
        <v>2411</v>
      </c>
      <c r="H882" s="3" t="str">
        <f t="shared" si="13"/>
        <v/>
      </c>
    </row>
    <row r="883" spans="1:8">
      <c r="A883" s="3" t="s">
        <v>1760</v>
      </c>
      <c r="B883" s="6" t="s">
        <v>1761</v>
      </c>
      <c r="C883" s="23">
        <v>1770</v>
      </c>
      <c r="D883" s="23">
        <v>1770</v>
      </c>
      <c r="E883" s="26">
        <v>0.1</v>
      </c>
      <c r="F883" s="23">
        <f>Recommendations[[#This Row],[NASPO Price]]*(1-Recommendations[[#This Row],[Discount]])</f>
        <v>1593</v>
      </c>
      <c r="G883" s="23">
        <v>1770</v>
      </c>
      <c r="H883" s="3" t="str">
        <f t="shared" si="13"/>
        <v/>
      </c>
    </row>
    <row r="884" spans="1:8">
      <c r="A884" s="3" t="s">
        <v>1762</v>
      </c>
      <c r="B884" s="6" t="s">
        <v>1763</v>
      </c>
      <c r="C884" s="23">
        <v>362</v>
      </c>
      <c r="D884" s="23">
        <v>362</v>
      </c>
      <c r="E884" s="26">
        <v>0.1</v>
      </c>
      <c r="F884" s="23">
        <f>Recommendations[[#This Row],[NASPO Price]]*(1-Recommendations[[#This Row],[Discount]])</f>
        <v>325.8</v>
      </c>
      <c r="G884" s="23">
        <v>362</v>
      </c>
      <c r="H884" s="3" t="str">
        <f t="shared" si="13"/>
        <v/>
      </c>
    </row>
    <row r="885" spans="1:8">
      <c r="A885" s="3" t="s">
        <v>1764</v>
      </c>
      <c r="B885" s="6" t="s">
        <v>1765</v>
      </c>
      <c r="C885" s="23">
        <v>928</v>
      </c>
      <c r="D885" s="23">
        <v>928</v>
      </c>
      <c r="E885" s="26">
        <v>0.1</v>
      </c>
      <c r="F885" s="23">
        <f>Recommendations[[#This Row],[NASPO Price]]*(1-Recommendations[[#This Row],[Discount]])</f>
        <v>835.2</v>
      </c>
      <c r="G885" s="23">
        <v>928</v>
      </c>
      <c r="H885" s="3" t="str">
        <f t="shared" si="13"/>
        <v/>
      </c>
    </row>
    <row r="886" spans="1:8">
      <c r="A886" s="3" t="s">
        <v>1766</v>
      </c>
      <c r="B886" s="6" t="s">
        <v>1767</v>
      </c>
      <c r="C886" s="23">
        <v>180</v>
      </c>
      <c r="D886" s="23">
        <v>180</v>
      </c>
      <c r="E886" s="26">
        <v>0.1</v>
      </c>
      <c r="F886" s="23">
        <f>Recommendations[[#This Row],[NASPO Price]]*(1-Recommendations[[#This Row],[Discount]])</f>
        <v>162</v>
      </c>
      <c r="G886" s="23">
        <v>180</v>
      </c>
      <c r="H886" s="3" t="str">
        <f t="shared" si="13"/>
        <v/>
      </c>
    </row>
    <row r="887" spans="1:8">
      <c r="A887" s="3" t="s">
        <v>1768</v>
      </c>
      <c r="B887" s="6" t="s">
        <v>1769</v>
      </c>
      <c r="C887" s="23">
        <v>5452</v>
      </c>
      <c r="D887" s="23">
        <v>5452</v>
      </c>
      <c r="E887" s="26">
        <v>0.1</v>
      </c>
      <c r="F887" s="23">
        <f>Recommendations[[#This Row],[NASPO Price]]*(1-Recommendations[[#This Row],[Discount]])</f>
        <v>4906.8</v>
      </c>
      <c r="G887" s="23">
        <v>5452</v>
      </c>
      <c r="H887" s="3" t="str">
        <f t="shared" si="13"/>
        <v/>
      </c>
    </row>
    <row r="888" spans="1:8" ht="30">
      <c r="A888" s="3" t="s">
        <v>1770</v>
      </c>
      <c r="B888" s="6" t="s">
        <v>1771</v>
      </c>
      <c r="C888" s="23">
        <v>447</v>
      </c>
      <c r="D888" s="23">
        <v>447</v>
      </c>
      <c r="E888" s="26">
        <v>0.1</v>
      </c>
      <c r="F888" s="23">
        <f>Recommendations[[#This Row],[NASPO Price]]*(1-Recommendations[[#This Row],[Discount]])</f>
        <v>402.3</v>
      </c>
      <c r="G888" s="23">
        <v>447</v>
      </c>
      <c r="H888" s="3" t="str">
        <f t="shared" si="13"/>
        <v/>
      </c>
    </row>
    <row r="889" spans="1:8">
      <c r="A889" s="3" t="s">
        <v>1772</v>
      </c>
      <c r="B889" s="6" t="s">
        <v>1773</v>
      </c>
      <c r="C889" s="23">
        <v>274</v>
      </c>
      <c r="D889" s="23">
        <v>274</v>
      </c>
      <c r="E889" s="26">
        <v>0.1</v>
      </c>
      <c r="F889" s="23">
        <f>Recommendations[[#This Row],[NASPO Price]]*(1-Recommendations[[#This Row],[Discount]])</f>
        <v>246.6</v>
      </c>
      <c r="G889" s="23">
        <v>274</v>
      </c>
      <c r="H889" s="3" t="str">
        <f t="shared" si="13"/>
        <v/>
      </c>
    </row>
    <row r="890" spans="1:8">
      <c r="A890" s="3" t="s">
        <v>1774</v>
      </c>
      <c r="B890" s="6" t="s">
        <v>1775</v>
      </c>
      <c r="C890" s="23">
        <v>880</v>
      </c>
      <c r="D890" s="23">
        <v>880</v>
      </c>
      <c r="E890" s="26">
        <v>0.1</v>
      </c>
      <c r="F890" s="23">
        <f>Recommendations[[#This Row],[NASPO Price]]*(1-Recommendations[[#This Row],[Discount]])</f>
        <v>792</v>
      </c>
      <c r="G890" s="23">
        <v>880</v>
      </c>
      <c r="H890" s="3" t="str">
        <f t="shared" si="13"/>
        <v/>
      </c>
    </row>
    <row r="891" spans="1:8">
      <c r="A891" s="3" t="s">
        <v>1776</v>
      </c>
      <c r="B891" s="6" t="s">
        <v>1777</v>
      </c>
      <c r="C891" s="23">
        <v>1778</v>
      </c>
      <c r="D891" s="23">
        <v>1778</v>
      </c>
      <c r="E891" s="26">
        <v>0.1</v>
      </c>
      <c r="F891" s="23">
        <f>Recommendations[[#This Row],[NASPO Price]]*(1-Recommendations[[#This Row],[Discount]])</f>
        <v>1600.2</v>
      </c>
      <c r="G891" s="23">
        <v>1778</v>
      </c>
      <c r="H891" s="3" t="str">
        <f t="shared" si="13"/>
        <v/>
      </c>
    </row>
    <row r="892" spans="1:8">
      <c r="A892" s="3" t="s">
        <v>1778</v>
      </c>
      <c r="B892" s="6" t="s">
        <v>1779</v>
      </c>
      <c r="C892" s="23">
        <v>716</v>
      </c>
      <c r="D892" s="23">
        <v>716</v>
      </c>
      <c r="E892" s="26">
        <v>0.1</v>
      </c>
      <c r="F892" s="23">
        <f>Recommendations[[#This Row],[NASPO Price]]*(1-Recommendations[[#This Row],[Discount]])</f>
        <v>644.4</v>
      </c>
      <c r="G892" s="23">
        <v>716</v>
      </c>
      <c r="H892" s="3" t="str">
        <f t="shared" si="13"/>
        <v/>
      </c>
    </row>
    <row r="893" spans="1:8">
      <c r="A893" s="3" t="s">
        <v>1780</v>
      </c>
      <c r="B893" s="6" t="s">
        <v>1781</v>
      </c>
      <c r="C893" s="23">
        <v>705</v>
      </c>
      <c r="D893" s="23">
        <v>705</v>
      </c>
      <c r="E893" s="26">
        <v>0.1</v>
      </c>
      <c r="F893" s="23">
        <f>Recommendations[[#This Row],[NASPO Price]]*(1-Recommendations[[#This Row],[Discount]])</f>
        <v>634.5</v>
      </c>
      <c r="G893" s="23">
        <v>705</v>
      </c>
      <c r="H893" s="3" t="str">
        <f t="shared" si="13"/>
        <v/>
      </c>
    </row>
    <row r="894" spans="1:8">
      <c r="A894" s="3" t="s">
        <v>1782</v>
      </c>
      <c r="B894" s="6" t="s">
        <v>1783</v>
      </c>
      <c r="C894" s="23">
        <v>606</v>
      </c>
      <c r="D894" s="23">
        <v>606</v>
      </c>
      <c r="E894" s="26">
        <v>0.1</v>
      </c>
      <c r="F894" s="23">
        <f>Recommendations[[#This Row],[NASPO Price]]*(1-Recommendations[[#This Row],[Discount]])</f>
        <v>545.4</v>
      </c>
      <c r="G894" s="23">
        <v>606</v>
      </c>
      <c r="H894" s="3" t="str">
        <f t="shared" si="13"/>
        <v/>
      </c>
    </row>
    <row r="895" spans="1:8">
      <c r="A895" s="3" t="s">
        <v>1784</v>
      </c>
      <c r="B895" s="6" t="s">
        <v>1785</v>
      </c>
      <c r="C895" s="23">
        <v>5027</v>
      </c>
      <c r="D895" s="23">
        <v>5027</v>
      </c>
      <c r="E895" s="26">
        <v>0.1</v>
      </c>
      <c r="F895" s="23">
        <f>Recommendations[[#This Row],[NASPO Price]]*(1-Recommendations[[#This Row],[Discount]])</f>
        <v>4524.3</v>
      </c>
      <c r="G895" s="23">
        <v>5027</v>
      </c>
      <c r="H895" s="3" t="str">
        <f t="shared" si="13"/>
        <v/>
      </c>
    </row>
    <row r="896" spans="1:8">
      <c r="A896" s="3" t="s">
        <v>1786</v>
      </c>
      <c r="B896" s="6" t="s">
        <v>1787</v>
      </c>
      <c r="C896" s="23">
        <v>5325</v>
      </c>
      <c r="D896" s="23">
        <v>5325</v>
      </c>
      <c r="E896" s="26">
        <v>0.1</v>
      </c>
      <c r="F896" s="23">
        <f>Recommendations[[#This Row],[NASPO Price]]*(1-Recommendations[[#This Row],[Discount]])</f>
        <v>4792.5</v>
      </c>
      <c r="G896" s="23">
        <v>5325</v>
      </c>
      <c r="H896" s="3" t="str">
        <f t="shared" si="13"/>
        <v/>
      </c>
    </row>
    <row r="897" spans="1:8">
      <c r="A897" s="3" t="s">
        <v>1788</v>
      </c>
      <c r="B897" s="6" t="s">
        <v>1789</v>
      </c>
      <c r="C897" s="23">
        <v>837</v>
      </c>
      <c r="D897" s="23">
        <v>837</v>
      </c>
      <c r="E897" s="26">
        <v>0.1</v>
      </c>
      <c r="F897" s="23">
        <f>Recommendations[[#This Row],[NASPO Price]]*(1-Recommendations[[#This Row],[Discount]])</f>
        <v>753.30000000000007</v>
      </c>
      <c r="G897" s="23">
        <v>837</v>
      </c>
      <c r="H897" s="3" t="str">
        <f t="shared" si="13"/>
        <v/>
      </c>
    </row>
    <row r="898" spans="1:8">
      <c r="A898" s="3" t="s">
        <v>1790</v>
      </c>
      <c r="B898" s="6" t="s">
        <v>1791</v>
      </c>
      <c r="C898" s="23">
        <v>2548</v>
      </c>
      <c r="D898" s="23">
        <v>2548</v>
      </c>
      <c r="E898" s="26">
        <v>0.1</v>
      </c>
      <c r="F898" s="23">
        <f>Recommendations[[#This Row],[NASPO Price]]*(1-Recommendations[[#This Row],[Discount]])</f>
        <v>2293.2000000000003</v>
      </c>
      <c r="G898" s="23">
        <v>2548</v>
      </c>
      <c r="H898" s="3" t="str">
        <f t="shared" ref="H898:H961" si="14">IF(D898="New","New Part",IF(C898&lt;D898,"Price Decrease",IF(C898&gt;D898,"Price Increase","")))</f>
        <v/>
      </c>
    </row>
    <row r="899" spans="1:8">
      <c r="A899" s="3" t="s">
        <v>1792</v>
      </c>
      <c r="B899" s="6" t="s">
        <v>1793</v>
      </c>
      <c r="C899" s="23">
        <v>1435</v>
      </c>
      <c r="D899" s="23">
        <v>1435</v>
      </c>
      <c r="E899" s="26">
        <v>0.1</v>
      </c>
      <c r="F899" s="23">
        <f>Recommendations[[#This Row],[NASPO Price]]*(1-Recommendations[[#This Row],[Discount]])</f>
        <v>1291.5</v>
      </c>
      <c r="G899" s="23">
        <v>1435</v>
      </c>
      <c r="H899" s="3" t="str">
        <f t="shared" si="14"/>
        <v/>
      </c>
    </row>
    <row r="900" spans="1:8">
      <c r="A900" s="3" t="s">
        <v>1794</v>
      </c>
      <c r="B900" s="6" t="s">
        <v>1795</v>
      </c>
      <c r="C900" s="23">
        <v>494</v>
      </c>
      <c r="D900" s="23">
        <v>494</v>
      </c>
      <c r="E900" s="26">
        <v>0.1</v>
      </c>
      <c r="F900" s="23">
        <f>Recommendations[[#This Row],[NASPO Price]]*(1-Recommendations[[#This Row],[Discount]])</f>
        <v>444.6</v>
      </c>
      <c r="G900" s="23">
        <v>494</v>
      </c>
      <c r="H900" s="3" t="str">
        <f t="shared" si="14"/>
        <v/>
      </c>
    </row>
    <row r="901" spans="1:8">
      <c r="A901" s="3" t="s">
        <v>1796</v>
      </c>
      <c r="B901" s="6" t="s">
        <v>1797</v>
      </c>
      <c r="C901" s="23">
        <v>525</v>
      </c>
      <c r="D901" s="23">
        <v>525</v>
      </c>
      <c r="E901" s="26">
        <v>0.1</v>
      </c>
      <c r="F901" s="23">
        <f>Recommendations[[#This Row],[NASPO Price]]*(1-Recommendations[[#This Row],[Discount]])</f>
        <v>472.5</v>
      </c>
      <c r="G901" s="23">
        <v>525</v>
      </c>
      <c r="H901" s="3" t="str">
        <f t="shared" si="14"/>
        <v/>
      </c>
    </row>
    <row r="902" spans="1:8">
      <c r="A902" s="3" t="s">
        <v>1798</v>
      </c>
      <c r="B902" s="6" t="s">
        <v>1799</v>
      </c>
      <c r="C902" s="23">
        <v>837</v>
      </c>
      <c r="D902" s="23">
        <v>837</v>
      </c>
      <c r="E902" s="26">
        <v>0.1</v>
      </c>
      <c r="F902" s="23">
        <f>Recommendations[[#This Row],[NASPO Price]]*(1-Recommendations[[#This Row],[Discount]])</f>
        <v>753.30000000000007</v>
      </c>
      <c r="G902" s="23">
        <v>837</v>
      </c>
      <c r="H902" s="3" t="str">
        <f t="shared" si="14"/>
        <v/>
      </c>
    </row>
    <row r="903" spans="1:8">
      <c r="A903" s="3" t="s">
        <v>1800</v>
      </c>
      <c r="B903" s="6" t="s">
        <v>1801</v>
      </c>
      <c r="C903" s="23">
        <v>2548</v>
      </c>
      <c r="D903" s="23">
        <v>2548</v>
      </c>
      <c r="E903" s="26">
        <v>0.1</v>
      </c>
      <c r="F903" s="23">
        <f>Recommendations[[#This Row],[NASPO Price]]*(1-Recommendations[[#This Row],[Discount]])</f>
        <v>2293.2000000000003</v>
      </c>
      <c r="G903" s="23">
        <v>2548</v>
      </c>
      <c r="H903" s="3" t="str">
        <f t="shared" si="14"/>
        <v/>
      </c>
    </row>
    <row r="904" spans="1:8">
      <c r="A904" s="3" t="s">
        <v>1802</v>
      </c>
      <c r="B904" s="6" t="s">
        <v>1803</v>
      </c>
      <c r="C904" s="23">
        <v>2756</v>
      </c>
      <c r="D904" s="23">
        <v>2756</v>
      </c>
      <c r="E904" s="26">
        <v>0.1</v>
      </c>
      <c r="F904" s="23">
        <f>Recommendations[[#This Row],[NASPO Price]]*(1-Recommendations[[#This Row],[Discount]])</f>
        <v>2480.4</v>
      </c>
      <c r="G904" s="23">
        <v>2756</v>
      </c>
      <c r="H904" s="3" t="str">
        <f t="shared" si="14"/>
        <v/>
      </c>
    </row>
    <row r="905" spans="1:8">
      <c r="A905" s="3" t="s">
        <v>1804</v>
      </c>
      <c r="B905" s="6" t="s">
        <v>1805</v>
      </c>
      <c r="C905" s="23">
        <v>5070</v>
      </c>
      <c r="D905" s="23">
        <v>5070</v>
      </c>
      <c r="E905" s="26">
        <v>0.1</v>
      </c>
      <c r="F905" s="23">
        <f>Recommendations[[#This Row],[NASPO Price]]*(1-Recommendations[[#This Row],[Discount]])</f>
        <v>4563</v>
      </c>
      <c r="G905" s="23">
        <v>5070</v>
      </c>
      <c r="H905" s="3" t="str">
        <f t="shared" si="14"/>
        <v/>
      </c>
    </row>
    <row r="906" spans="1:8">
      <c r="A906" s="3" t="s">
        <v>1806</v>
      </c>
      <c r="B906" s="6" t="s">
        <v>1807</v>
      </c>
      <c r="C906" s="23">
        <v>754</v>
      </c>
      <c r="D906" s="23">
        <v>754</v>
      </c>
      <c r="E906" s="26">
        <v>0.1</v>
      </c>
      <c r="F906" s="23">
        <f>Recommendations[[#This Row],[NASPO Price]]*(1-Recommendations[[#This Row],[Discount]])</f>
        <v>678.6</v>
      </c>
      <c r="G906" s="23">
        <v>754</v>
      </c>
      <c r="H906" s="3" t="str">
        <f t="shared" si="14"/>
        <v/>
      </c>
    </row>
    <row r="907" spans="1:8">
      <c r="A907" s="3" t="s">
        <v>1808</v>
      </c>
      <c r="B907" s="6" t="s">
        <v>1809</v>
      </c>
      <c r="C907" s="23">
        <v>2756</v>
      </c>
      <c r="D907" s="23">
        <v>2756</v>
      </c>
      <c r="E907" s="26">
        <v>0.1</v>
      </c>
      <c r="F907" s="23">
        <f>Recommendations[[#This Row],[NASPO Price]]*(1-Recommendations[[#This Row],[Discount]])</f>
        <v>2480.4</v>
      </c>
      <c r="G907" s="23">
        <v>2756</v>
      </c>
      <c r="H907" s="3" t="str">
        <f t="shared" si="14"/>
        <v/>
      </c>
    </row>
    <row r="908" spans="1:8">
      <c r="A908" s="3" t="s">
        <v>1810</v>
      </c>
      <c r="B908" s="6" t="s">
        <v>1811</v>
      </c>
      <c r="C908" s="23">
        <v>1664</v>
      </c>
      <c r="D908" s="23">
        <v>1664</v>
      </c>
      <c r="E908" s="26">
        <v>0.1</v>
      </c>
      <c r="F908" s="23">
        <f>Recommendations[[#This Row],[NASPO Price]]*(1-Recommendations[[#This Row],[Discount]])</f>
        <v>1497.6000000000001</v>
      </c>
      <c r="G908" s="23">
        <v>1664</v>
      </c>
      <c r="H908" s="3" t="str">
        <f t="shared" si="14"/>
        <v/>
      </c>
    </row>
    <row r="909" spans="1:8">
      <c r="A909" s="3" t="s">
        <v>1812</v>
      </c>
      <c r="B909" s="6" t="s">
        <v>1813</v>
      </c>
      <c r="C909" s="23">
        <v>3172</v>
      </c>
      <c r="D909" s="23">
        <v>3172</v>
      </c>
      <c r="E909" s="26">
        <v>0.1</v>
      </c>
      <c r="F909" s="23">
        <f>Recommendations[[#This Row],[NASPO Price]]*(1-Recommendations[[#This Row],[Discount]])</f>
        <v>2854.8</v>
      </c>
      <c r="G909" s="23">
        <v>3172</v>
      </c>
      <c r="H909" s="3" t="str">
        <f t="shared" si="14"/>
        <v/>
      </c>
    </row>
    <row r="910" spans="1:8">
      <c r="A910" s="3" t="s">
        <v>1814</v>
      </c>
      <c r="B910" s="6" t="s">
        <v>1815</v>
      </c>
      <c r="C910" s="23">
        <v>2600</v>
      </c>
      <c r="D910" s="23">
        <v>2600</v>
      </c>
      <c r="E910" s="26">
        <v>0.1</v>
      </c>
      <c r="F910" s="23">
        <f>Recommendations[[#This Row],[NASPO Price]]*(1-Recommendations[[#This Row],[Discount]])</f>
        <v>2340</v>
      </c>
      <c r="G910" s="23">
        <v>2600</v>
      </c>
      <c r="H910" s="3" t="str">
        <f t="shared" si="14"/>
        <v/>
      </c>
    </row>
    <row r="911" spans="1:8">
      <c r="A911" s="3" t="s">
        <v>1816</v>
      </c>
      <c r="B911" s="6" t="s">
        <v>1817</v>
      </c>
      <c r="C911" s="23">
        <v>3536</v>
      </c>
      <c r="D911" s="23">
        <v>3536</v>
      </c>
      <c r="E911" s="26">
        <v>0.1</v>
      </c>
      <c r="F911" s="23">
        <f>Recommendations[[#This Row],[NASPO Price]]*(1-Recommendations[[#This Row],[Discount]])</f>
        <v>3182.4</v>
      </c>
      <c r="G911" s="23">
        <v>3536</v>
      </c>
      <c r="H911" s="3" t="str">
        <f t="shared" si="14"/>
        <v/>
      </c>
    </row>
    <row r="912" spans="1:8">
      <c r="A912" s="3" t="s">
        <v>1818</v>
      </c>
      <c r="B912" s="6" t="s">
        <v>1819</v>
      </c>
      <c r="C912" s="23">
        <v>406</v>
      </c>
      <c r="D912" s="23">
        <v>406</v>
      </c>
      <c r="E912" s="26">
        <v>0.1</v>
      </c>
      <c r="F912" s="23">
        <f>Recommendations[[#This Row],[NASPO Price]]*(1-Recommendations[[#This Row],[Discount]])</f>
        <v>365.40000000000003</v>
      </c>
      <c r="G912" s="23">
        <v>406</v>
      </c>
      <c r="H912" s="3" t="str">
        <f t="shared" si="14"/>
        <v/>
      </c>
    </row>
    <row r="913" spans="1:8">
      <c r="A913" s="3" t="s">
        <v>1820</v>
      </c>
      <c r="B913" s="6" t="s">
        <v>1821</v>
      </c>
      <c r="C913" s="23">
        <v>3068</v>
      </c>
      <c r="D913" s="23">
        <v>3068</v>
      </c>
      <c r="E913" s="26">
        <v>0.1</v>
      </c>
      <c r="F913" s="23">
        <f>Recommendations[[#This Row],[NASPO Price]]*(1-Recommendations[[#This Row],[Discount]])</f>
        <v>2761.2000000000003</v>
      </c>
      <c r="G913" s="23">
        <v>3068</v>
      </c>
      <c r="H913" s="3" t="str">
        <f t="shared" si="14"/>
        <v/>
      </c>
    </row>
    <row r="914" spans="1:8">
      <c r="A914" s="3" t="s">
        <v>1822</v>
      </c>
      <c r="B914" s="6" t="s">
        <v>1823</v>
      </c>
      <c r="C914" s="23">
        <v>156</v>
      </c>
      <c r="D914" s="23">
        <v>156</v>
      </c>
      <c r="E914" s="26">
        <v>0.1</v>
      </c>
      <c r="F914" s="23">
        <f>Recommendations[[#This Row],[NASPO Price]]*(1-Recommendations[[#This Row],[Discount]])</f>
        <v>140.4</v>
      </c>
      <c r="G914" s="23">
        <v>156</v>
      </c>
      <c r="H914" s="3" t="str">
        <f t="shared" si="14"/>
        <v/>
      </c>
    </row>
    <row r="915" spans="1:8">
      <c r="A915" s="3" t="s">
        <v>1824</v>
      </c>
      <c r="B915" s="6" t="s">
        <v>1825</v>
      </c>
      <c r="C915" s="23">
        <v>7906</v>
      </c>
      <c r="D915" s="23">
        <v>7906</v>
      </c>
      <c r="E915" s="26">
        <v>0.1</v>
      </c>
      <c r="F915" s="23">
        <f>Recommendations[[#This Row],[NASPO Price]]*(1-Recommendations[[#This Row],[Discount]])</f>
        <v>7115.4000000000005</v>
      </c>
      <c r="G915" s="23">
        <v>7906</v>
      </c>
      <c r="H915" s="3" t="str">
        <f t="shared" si="14"/>
        <v/>
      </c>
    </row>
    <row r="916" spans="1:8">
      <c r="A916" s="3" t="s">
        <v>1826</v>
      </c>
      <c r="B916" s="6" t="s">
        <v>1827</v>
      </c>
      <c r="C916" s="23">
        <v>2236</v>
      </c>
      <c r="D916" s="23">
        <v>2236</v>
      </c>
      <c r="E916" s="26">
        <v>0.1</v>
      </c>
      <c r="F916" s="23">
        <f>Recommendations[[#This Row],[NASPO Price]]*(1-Recommendations[[#This Row],[Discount]])</f>
        <v>2012.4</v>
      </c>
      <c r="G916" s="23">
        <v>2236</v>
      </c>
      <c r="H916" s="3" t="str">
        <f t="shared" si="14"/>
        <v/>
      </c>
    </row>
    <row r="917" spans="1:8">
      <c r="A917" s="3" t="s">
        <v>1828</v>
      </c>
      <c r="B917" s="6" t="s">
        <v>1829</v>
      </c>
      <c r="C917" s="23">
        <v>1950</v>
      </c>
      <c r="D917" s="23">
        <v>1950</v>
      </c>
      <c r="E917" s="26">
        <v>0.1</v>
      </c>
      <c r="F917" s="23">
        <f>Recommendations[[#This Row],[NASPO Price]]*(1-Recommendations[[#This Row],[Discount]])</f>
        <v>1755</v>
      </c>
      <c r="G917" s="23">
        <v>1950</v>
      </c>
      <c r="H917" s="3" t="str">
        <f t="shared" si="14"/>
        <v/>
      </c>
    </row>
    <row r="918" spans="1:8">
      <c r="A918" s="3" t="s">
        <v>1830</v>
      </c>
      <c r="B918" s="6" t="s">
        <v>1831</v>
      </c>
      <c r="C918" s="23">
        <v>338</v>
      </c>
      <c r="D918" s="23">
        <v>338</v>
      </c>
      <c r="E918" s="26">
        <v>0.1</v>
      </c>
      <c r="F918" s="23">
        <f>Recommendations[[#This Row],[NASPO Price]]*(1-Recommendations[[#This Row],[Discount]])</f>
        <v>304.2</v>
      </c>
      <c r="G918" s="23">
        <v>338</v>
      </c>
      <c r="H918" s="3" t="str">
        <f t="shared" si="14"/>
        <v/>
      </c>
    </row>
    <row r="919" spans="1:8">
      <c r="A919" s="3" t="s">
        <v>1832</v>
      </c>
      <c r="B919" s="6" t="s">
        <v>1833</v>
      </c>
      <c r="C919" s="23">
        <v>1009</v>
      </c>
      <c r="D919" s="23">
        <v>1009</v>
      </c>
      <c r="E919" s="26">
        <v>0.1</v>
      </c>
      <c r="F919" s="23">
        <f>Recommendations[[#This Row],[NASPO Price]]*(1-Recommendations[[#This Row],[Discount]])</f>
        <v>908.1</v>
      </c>
      <c r="G919" s="23">
        <v>1009</v>
      </c>
      <c r="H919" s="3" t="str">
        <f t="shared" si="14"/>
        <v/>
      </c>
    </row>
    <row r="920" spans="1:8">
      <c r="A920" s="3" t="s">
        <v>1834</v>
      </c>
      <c r="B920" s="6" t="s">
        <v>1835</v>
      </c>
      <c r="C920" s="23">
        <v>99</v>
      </c>
      <c r="D920" s="23">
        <v>99</v>
      </c>
      <c r="E920" s="26">
        <v>0.1</v>
      </c>
      <c r="F920" s="23">
        <f>Recommendations[[#This Row],[NASPO Price]]*(1-Recommendations[[#This Row],[Discount]])</f>
        <v>89.100000000000009</v>
      </c>
      <c r="G920" s="23">
        <v>99</v>
      </c>
      <c r="H920" s="3" t="str">
        <f t="shared" si="14"/>
        <v/>
      </c>
    </row>
    <row r="921" spans="1:8" ht="30">
      <c r="A921" s="3" t="s">
        <v>1836</v>
      </c>
      <c r="B921" s="6" t="s">
        <v>1837</v>
      </c>
      <c r="C921" s="23">
        <v>0</v>
      </c>
      <c r="D921" s="23">
        <v>0</v>
      </c>
      <c r="E921" s="26">
        <v>0.1</v>
      </c>
      <c r="F921" s="23">
        <f>Recommendations[[#This Row],[NASPO Price]]*(1-Recommendations[[#This Row],[Discount]])</f>
        <v>0</v>
      </c>
      <c r="G921" s="23">
        <v>0</v>
      </c>
      <c r="H921" s="3" t="str">
        <f t="shared" si="14"/>
        <v/>
      </c>
    </row>
    <row r="922" spans="1:8">
      <c r="A922" s="3" t="s">
        <v>1838</v>
      </c>
      <c r="B922" s="6" t="s">
        <v>1839</v>
      </c>
      <c r="C922" s="23">
        <v>5027</v>
      </c>
      <c r="D922" s="23">
        <v>5027</v>
      </c>
      <c r="E922" s="26">
        <v>0.1</v>
      </c>
      <c r="F922" s="23">
        <f>Recommendations[[#This Row],[NASPO Price]]*(1-Recommendations[[#This Row],[Discount]])</f>
        <v>4524.3</v>
      </c>
      <c r="G922" s="23">
        <v>5027</v>
      </c>
      <c r="H922" s="3" t="str">
        <f t="shared" si="14"/>
        <v/>
      </c>
    </row>
    <row r="923" spans="1:8">
      <c r="A923" s="3" t="s">
        <v>1840</v>
      </c>
      <c r="B923" s="6" t="s">
        <v>1841</v>
      </c>
      <c r="C923" s="23">
        <v>701</v>
      </c>
      <c r="D923" s="23">
        <v>701</v>
      </c>
      <c r="E923" s="26">
        <v>0.1</v>
      </c>
      <c r="F923" s="23">
        <f>Recommendations[[#This Row],[NASPO Price]]*(1-Recommendations[[#This Row],[Discount]])</f>
        <v>630.9</v>
      </c>
      <c r="G923" s="23">
        <v>701</v>
      </c>
      <c r="H923" s="3" t="str">
        <f t="shared" si="14"/>
        <v/>
      </c>
    </row>
    <row r="924" spans="1:8">
      <c r="A924" s="3" t="s">
        <v>1842</v>
      </c>
      <c r="B924" s="6" t="s">
        <v>1843</v>
      </c>
      <c r="C924" s="23">
        <v>26</v>
      </c>
      <c r="D924" s="23">
        <v>26</v>
      </c>
      <c r="E924" s="26">
        <v>0.1</v>
      </c>
      <c r="F924" s="23">
        <f>Recommendations[[#This Row],[NASPO Price]]*(1-Recommendations[[#This Row],[Discount]])</f>
        <v>23.400000000000002</v>
      </c>
      <c r="G924" s="23">
        <v>26</v>
      </c>
      <c r="H924" s="3" t="str">
        <f t="shared" si="14"/>
        <v/>
      </c>
    </row>
    <row r="925" spans="1:8">
      <c r="A925" s="3" t="s">
        <v>1844</v>
      </c>
      <c r="B925" s="6" t="s">
        <v>1845</v>
      </c>
      <c r="C925" s="23">
        <v>1775</v>
      </c>
      <c r="D925" s="23">
        <v>1775</v>
      </c>
      <c r="E925" s="26">
        <v>0.1</v>
      </c>
      <c r="F925" s="23">
        <f>Recommendations[[#This Row],[NASPO Price]]*(1-Recommendations[[#This Row],[Discount]])</f>
        <v>1597.5</v>
      </c>
      <c r="G925" s="23">
        <v>1775</v>
      </c>
      <c r="H925" s="3" t="str">
        <f t="shared" si="14"/>
        <v/>
      </c>
    </row>
    <row r="926" spans="1:8">
      <c r="A926" s="3" t="s">
        <v>1846</v>
      </c>
      <c r="B926" s="6" t="s">
        <v>1847</v>
      </c>
      <c r="C926" s="23">
        <v>255</v>
      </c>
      <c r="D926" s="23">
        <v>255</v>
      </c>
      <c r="E926" s="26">
        <v>0.1</v>
      </c>
      <c r="F926" s="23">
        <f>Recommendations[[#This Row],[NASPO Price]]*(1-Recommendations[[#This Row],[Discount]])</f>
        <v>229.5</v>
      </c>
      <c r="G926" s="23">
        <v>255</v>
      </c>
      <c r="H926" s="3" t="str">
        <f t="shared" si="14"/>
        <v/>
      </c>
    </row>
    <row r="927" spans="1:8">
      <c r="A927" s="3" t="s">
        <v>1848</v>
      </c>
      <c r="B927" s="6" t="s">
        <v>1849</v>
      </c>
      <c r="C927" s="23">
        <v>9118</v>
      </c>
      <c r="D927" s="23">
        <v>9118</v>
      </c>
      <c r="E927" s="26">
        <v>0.1</v>
      </c>
      <c r="F927" s="23">
        <f>Recommendations[[#This Row],[NASPO Price]]*(1-Recommendations[[#This Row],[Discount]])</f>
        <v>8206.2000000000007</v>
      </c>
      <c r="G927" s="23">
        <v>9118</v>
      </c>
      <c r="H927" s="3" t="str">
        <f t="shared" si="14"/>
        <v/>
      </c>
    </row>
    <row r="928" spans="1:8" ht="30">
      <c r="A928" s="3" t="s">
        <v>1850</v>
      </c>
      <c r="B928" s="6" t="s">
        <v>1851</v>
      </c>
      <c r="C928" s="23">
        <v>0</v>
      </c>
      <c r="D928" s="23">
        <v>0</v>
      </c>
      <c r="E928" s="26">
        <v>0.1</v>
      </c>
      <c r="F928" s="23">
        <f>Recommendations[[#This Row],[NASPO Price]]*(1-Recommendations[[#This Row],[Discount]])</f>
        <v>0</v>
      </c>
      <c r="G928" s="23">
        <v>0</v>
      </c>
      <c r="H928" s="3" t="str">
        <f t="shared" si="14"/>
        <v/>
      </c>
    </row>
    <row r="929" spans="1:8">
      <c r="A929" s="3" t="s">
        <v>1852</v>
      </c>
      <c r="B929" s="6" t="s">
        <v>1853</v>
      </c>
      <c r="C929" s="23">
        <v>484</v>
      </c>
      <c r="D929" s="23">
        <v>484</v>
      </c>
      <c r="E929" s="26">
        <v>0.1</v>
      </c>
      <c r="F929" s="23">
        <f>Recommendations[[#This Row],[NASPO Price]]*(1-Recommendations[[#This Row],[Discount]])</f>
        <v>435.6</v>
      </c>
      <c r="G929" s="23">
        <v>484</v>
      </c>
      <c r="H929" s="3" t="str">
        <f t="shared" si="14"/>
        <v/>
      </c>
    </row>
    <row r="930" spans="1:8">
      <c r="A930" s="3" t="s">
        <v>1854</v>
      </c>
      <c r="B930" s="6" t="s">
        <v>1855</v>
      </c>
      <c r="C930" s="23">
        <v>2411</v>
      </c>
      <c r="D930" s="23">
        <v>2411</v>
      </c>
      <c r="E930" s="26">
        <v>0.1</v>
      </c>
      <c r="F930" s="23">
        <f>Recommendations[[#This Row],[NASPO Price]]*(1-Recommendations[[#This Row],[Discount]])</f>
        <v>2169.9</v>
      </c>
      <c r="G930" s="23">
        <v>2411</v>
      </c>
      <c r="H930" s="3" t="str">
        <f t="shared" si="14"/>
        <v/>
      </c>
    </row>
    <row r="931" spans="1:8">
      <c r="A931" s="3" t="s">
        <v>1856</v>
      </c>
      <c r="B931" s="6" t="s">
        <v>1857</v>
      </c>
      <c r="C931" s="23">
        <v>1172</v>
      </c>
      <c r="D931" s="23">
        <v>1172</v>
      </c>
      <c r="E931" s="26">
        <v>0.1</v>
      </c>
      <c r="F931" s="23">
        <f>Recommendations[[#This Row],[NASPO Price]]*(1-Recommendations[[#This Row],[Discount]])</f>
        <v>1054.8</v>
      </c>
      <c r="G931" s="23">
        <v>1172</v>
      </c>
      <c r="H931" s="3" t="str">
        <f t="shared" si="14"/>
        <v/>
      </c>
    </row>
    <row r="932" spans="1:8">
      <c r="A932" s="3" t="s">
        <v>1858</v>
      </c>
      <c r="B932" s="6" t="s">
        <v>1859</v>
      </c>
      <c r="C932" s="23">
        <v>77</v>
      </c>
      <c r="D932" s="23">
        <v>77</v>
      </c>
      <c r="E932" s="26">
        <v>0.1</v>
      </c>
      <c r="F932" s="23">
        <f>Recommendations[[#This Row],[NASPO Price]]*(1-Recommendations[[#This Row],[Discount]])</f>
        <v>69.3</v>
      </c>
      <c r="G932" s="23">
        <v>77</v>
      </c>
      <c r="H932" s="3" t="str">
        <f t="shared" si="14"/>
        <v/>
      </c>
    </row>
    <row r="933" spans="1:8">
      <c r="A933" s="3" t="s">
        <v>1860</v>
      </c>
      <c r="B933" s="6" t="s">
        <v>1861</v>
      </c>
      <c r="C933" s="23">
        <v>2131</v>
      </c>
      <c r="D933" s="23">
        <v>2131</v>
      </c>
      <c r="E933" s="26">
        <v>0.1</v>
      </c>
      <c r="F933" s="23">
        <f>Recommendations[[#This Row],[NASPO Price]]*(1-Recommendations[[#This Row],[Discount]])</f>
        <v>1917.9</v>
      </c>
      <c r="G933" s="23">
        <v>2131</v>
      </c>
      <c r="H933" s="3" t="str">
        <f t="shared" si="14"/>
        <v/>
      </c>
    </row>
    <row r="934" spans="1:8">
      <c r="A934" s="3" t="s">
        <v>1862</v>
      </c>
      <c r="B934" s="6" t="s">
        <v>1863</v>
      </c>
      <c r="C934" s="23">
        <v>4147</v>
      </c>
      <c r="D934" s="23">
        <v>4147</v>
      </c>
      <c r="E934" s="26">
        <v>0.1</v>
      </c>
      <c r="F934" s="23">
        <f>Recommendations[[#This Row],[NASPO Price]]*(1-Recommendations[[#This Row],[Discount]])</f>
        <v>3732.3</v>
      </c>
      <c r="G934" s="23">
        <v>4147</v>
      </c>
      <c r="H934" s="3" t="str">
        <f t="shared" si="14"/>
        <v/>
      </c>
    </row>
    <row r="935" spans="1:8">
      <c r="A935" s="3" t="s">
        <v>1864</v>
      </c>
      <c r="B935" s="6" t="s">
        <v>1865</v>
      </c>
      <c r="C935" s="23">
        <v>589</v>
      </c>
      <c r="D935" s="23">
        <v>589</v>
      </c>
      <c r="E935" s="26">
        <v>0.1</v>
      </c>
      <c r="F935" s="23">
        <f>Recommendations[[#This Row],[NASPO Price]]*(1-Recommendations[[#This Row],[Discount]])</f>
        <v>530.1</v>
      </c>
      <c r="G935" s="23">
        <v>589</v>
      </c>
      <c r="H935" s="3" t="str">
        <f t="shared" si="14"/>
        <v/>
      </c>
    </row>
    <row r="936" spans="1:8">
      <c r="A936" s="3" t="s">
        <v>1866</v>
      </c>
      <c r="B936" s="6" t="s">
        <v>1867</v>
      </c>
      <c r="C936" s="23">
        <v>588</v>
      </c>
      <c r="D936" s="23">
        <v>588</v>
      </c>
      <c r="E936" s="26">
        <v>0.1</v>
      </c>
      <c r="F936" s="23">
        <f>Recommendations[[#This Row],[NASPO Price]]*(1-Recommendations[[#This Row],[Discount]])</f>
        <v>529.20000000000005</v>
      </c>
      <c r="G936" s="23">
        <v>588</v>
      </c>
      <c r="H936" s="3" t="str">
        <f t="shared" si="14"/>
        <v/>
      </c>
    </row>
    <row r="937" spans="1:8">
      <c r="A937" s="3" t="s">
        <v>1868</v>
      </c>
      <c r="B937" s="6" t="s">
        <v>1869</v>
      </c>
      <c r="C937" s="23">
        <v>1770</v>
      </c>
      <c r="D937" s="23">
        <v>1770</v>
      </c>
      <c r="E937" s="26">
        <v>0.1</v>
      </c>
      <c r="F937" s="23">
        <f>Recommendations[[#This Row],[NASPO Price]]*(1-Recommendations[[#This Row],[Discount]])</f>
        <v>1593</v>
      </c>
      <c r="G937" s="23">
        <v>1770</v>
      </c>
      <c r="H937" s="3" t="str">
        <f t="shared" si="14"/>
        <v/>
      </c>
    </row>
    <row r="938" spans="1:8">
      <c r="A938" s="3" t="s">
        <v>1870</v>
      </c>
      <c r="B938" s="6" t="s">
        <v>1871</v>
      </c>
      <c r="C938" s="23">
        <v>1770</v>
      </c>
      <c r="D938" s="23">
        <v>1770</v>
      </c>
      <c r="E938" s="26">
        <v>0.1</v>
      </c>
      <c r="F938" s="23">
        <f>Recommendations[[#This Row],[NASPO Price]]*(1-Recommendations[[#This Row],[Discount]])</f>
        <v>1593</v>
      </c>
      <c r="G938" s="23">
        <v>1770</v>
      </c>
      <c r="H938" s="3" t="str">
        <f t="shared" si="14"/>
        <v/>
      </c>
    </row>
    <row r="939" spans="1:8">
      <c r="A939" s="3" t="s">
        <v>1872</v>
      </c>
      <c r="B939" s="6" t="s">
        <v>1873</v>
      </c>
      <c r="C939" s="23">
        <v>9158</v>
      </c>
      <c r="D939" s="23">
        <v>9158</v>
      </c>
      <c r="E939" s="26">
        <v>0.1</v>
      </c>
      <c r="F939" s="23">
        <f>Recommendations[[#This Row],[NASPO Price]]*(1-Recommendations[[#This Row],[Discount]])</f>
        <v>8242.2000000000007</v>
      </c>
      <c r="G939" s="23">
        <v>9158</v>
      </c>
      <c r="H939" s="3" t="str">
        <f t="shared" si="14"/>
        <v/>
      </c>
    </row>
    <row r="940" spans="1:8">
      <c r="A940" s="3" t="s">
        <v>1874</v>
      </c>
      <c r="B940" s="6" t="s">
        <v>1875</v>
      </c>
      <c r="C940" s="23">
        <v>2422</v>
      </c>
      <c r="D940" s="23">
        <v>2422</v>
      </c>
      <c r="E940" s="26">
        <v>0.1</v>
      </c>
      <c r="F940" s="23">
        <f>Recommendations[[#This Row],[NASPO Price]]*(1-Recommendations[[#This Row],[Discount]])</f>
        <v>2179.8000000000002</v>
      </c>
      <c r="G940" s="23">
        <v>2422</v>
      </c>
      <c r="H940" s="3" t="str">
        <f t="shared" si="14"/>
        <v/>
      </c>
    </row>
    <row r="941" spans="1:8">
      <c r="A941" s="3" t="s">
        <v>1876</v>
      </c>
      <c r="B941" s="6" t="s">
        <v>1877</v>
      </c>
      <c r="C941" s="23">
        <v>2197</v>
      </c>
      <c r="D941" s="23">
        <v>2197</v>
      </c>
      <c r="E941" s="26">
        <v>0.1</v>
      </c>
      <c r="F941" s="23">
        <f>Recommendations[[#This Row],[NASPO Price]]*(1-Recommendations[[#This Row],[Discount]])</f>
        <v>1977.3</v>
      </c>
      <c r="G941" s="23">
        <v>2197</v>
      </c>
      <c r="H941" s="3" t="str">
        <f t="shared" si="14"/>
        <v/>
      </c>
    </row>
    <row r="942" spans="1:8">
      <c r="A942" s="3" t="s">
        <v>1878</v>
      </c>
      <c r="B942" s="6" t="s">
        <v>1879</v>
      </c>
      <c r="C942" s="23">
        <v>1528</v>
      </c>
      <c r="D942" s="23">
        <v>1528</v>
      </c>
      <c r="E942" s="26">
        <v>0.1</v>
      </c>
      <c r="F942" s="23">
        <f>Recommendations[[#This Row],[NASPO Price]]*(1-Recommendations[[#This Row],[Discount]])</f>
        <v>1375.2</v>
      </c>
      <c r="G942" s="23">
        <v>1528</v>
      </c>
      <c r="H942" s="3" t="str">
        <f t="shared" si="14"/>
        <v/>
      </c>
    </row>
    <row r="943" spans="1:8">
      <c r="A943" s="3" t="s">
        <v>1880</v>
      </c>
      <c r="B943" s="6" t="s">
        <v>1881</v>
      </c>
      <c r="C943" s="23">
        <v>2187</v>
      </c>
      <c r="D943" s="23">
        <v>2187</v>
      </c>
      <c r="E943" s="26">
        <v>0.1</v>
      </c>
      <c r="F943" s="23">
        <f>Recommendations[[#This Row],[NASPO Price]]*(1-Recommendations[[#This Row],[Discount]])</f>
        <v>1968.3</v>
      </c>
      <c r="G943" s="23">
        <v>2187</v>
      </c>
      <c r="H943" s="3" t="str">
        <f t="shared" si="14"/>
        <v/>
      </c>
    </row>
    <row r="944" spans="1:8">
      <c r="A944" s="3" t="s">
        <v>1882</v>
      </c>
      <c r="B944" s="6" t="s">
        <v>1883</v>
      </c>
      <c r="C944" s="23">
        <v>858</v>
      </c>
      <c r="D944" s="23">
        <v>858</v>
      </c>
      <c r="E944" s="26">
        <v>0.1</v>
      </c>
      <c r="F944" s="23">
        <f>Recommendations[[#This Row],[NASPO Price]]*(1-Recommendations[[#This Row],[Discount]])</f>
        <v>772.2</v>
      </c>
      <c r="G944" s="23">
        <v>858</v>
      </c>
      <c r="H944" s="3" t="str">
        <f t="shared" si="14"/>
        <v/>
      </c>
    </row>
    <row r="945" spans="1:8">
      <c r="A945" s="3" t="s">
        <v>1884</v>
      </c>
      <c r="B945" s="6" t="s">
        <v>1885</v>
      </c>
      <c r="C945" s="23">
        <v>1097</v>
      </c>
      <c r="D945" s="23">
        <v>1097</v>
      </c>
      <c r="E945" s="26">
        <v>0.1</v>
      </c>
      <c r="F945" s="23">
        <f>Recommendations[[#This Row],[NASPO Price]]*(1-Recommendations[[#This Row],[Discount]])</f>
        <v>987.30000000000007</v>
      </c>
      <c r="G945" s="23">
        <v>1097</v>
      </c>
      <c r="H945" s="3" t="str">
        <f t="shared" si="14"/>
        <v/>
      </c>
    </row>
    <row r="946" spans="1:8">
      <c r="A946" s="3" t="s">
        <v>1886</v>
      </c>
      <c r="B946" s="6" t="s">
        <v>1887</v>
      </c>
      <c r="C946" s="23">
        <v>2059</v>
      </c>
      <c r="D946" s="23">
        <v>2059</v>
      </c>
      <c r="E946" s="26">
        <v>0.1</v>
      </c>
      <c r="F946" s="23">
        <f>Recommendations[[#This Row],[NASPO Price]]*(1-Recommendations[[#This Row],[Discount]])</f>
        <v>1853.1000000000001</v>
      </c>
      <c r="G946" s="23">
        <v>2059</v>
      </c>
      <c r="H946" s="3" t="str">
        <f t="shared" si="14"/>
        <v/>
      </c>
    </row>
    <row r="947" spans="1:8">
      <c r="A947" s="3" t="s">
        <v>1888</v>
      </c>
      <c r="B947" s="6" t="s">
        <v>1889</v>
      </c>
      <c r="C947" s="23">
        <v>2000</v>
      </c>
      <c r="D947" s="23">
        <v>2000</v>
      </c>
      <c r="E947" s="26">
        <v>0.1</v>
      </c>
      <c r="F947" s="23">
        <f>Recommendations[[#This Row],[NASPO Price]]*(1-Recommendations[[#This Row],[Discount]])</f>
        <v>1800</v>
      </c>
      <c r="G947" s="23">
        <v>2000</v>
      </c>
      <c r="H947" s="3" t="str">
        <f t="shared" si="14"/>
        <v/>
      </c>
    </row>
    <row r="948" spans="1:8">
      <c r="A948" s="3" t="s">
        <v>1890</v>
      </c>
      <c r="B948" s="6" t="s">
        <v>1891</v>
      </c>
      <c r="C948" s="23">
        <v>3739</v>
      </c>
      <c r="D948" s="23">
        <v>3739</v>
      </c>
      <c r="E948" s="26">
        <v>0.1</v>
      </c>
      <c r="F948" s="23">
        <f>Recommendations[[#This Row],[NASPO Price]]*(1-Recommendations[[#This Row],[Discount]])</f>
        <v>3365.1</v>
      </c>
      <c r="G948" s="23">
        <v>3739</v>
      </c>
      <c r="H948" s="3" t="str">
        <f t="shared" si="14"/>
        <v/>
      </c>
    </row>
    <row r="949" spans="1:8">
      <c r="A949" s="3" t="s">
        <v>1892</v>
      </c>
      <c r="B949" s="6" t="s">
        <v>1893</v>
      </c>
      <c r="C949" s="23">
        <v>2142</v>
      </c>
      <c r="D949" s="23">
        <v>2142</v>
      </c>
      <c r="E949" s="26">
        <v>0.1</v>
      </c>
      <c r="F949" s="23">
        <f>Recommendations[[#This Row],[NASPO Price]]*(1-Recommendations[[#This Row],[Discount]])</f>
        <v>1927.8</v>
      </c>
      <c r="G949" s="23">
        <v>2142</v>
      </c>
      <c r="H949" s="3" t="str">
        <f t="shared" si="14"/>
        <v/>
      </c>
    </row>
    <row r="950" spans="1:8">
      <c r="A950" s="3" t="s">
        <v>1894</v>
      </c>
      <c r="B950" s="6" t="s">
        <v>1895</v>
      </c>
      <c r="C950" s="23">
        <v>3328</v>
      </c>
      <c r="D950" s="23">
        <v>3328</v>
      </c>
      <c r="E950" s="26">
        <v>0.1</v>
      </c>
      <c r="F950" s="23">
        <f>Recommendations[[#This Row],[NASPO Price]]*(1-Recommendations[[#This Row],[Discount]])</f>
        <v>2995.2000000000003</v>
      </c>
      <c r="G950" s="23">
        <v>3328</v>
      </c>
      <c r="H950" s="3" t="str">
        <f t="shared" si="14"/>
        <v/>
      </c>
    </row>
    <row r="951" spans="1:8">
      <c r="A951" s="3" t="s">
        <v>1896</v>
      </c>
      <c r="B951" s="6" t="s">
        <v>1897</v>
      </c>
      <c r="C951" s="23">
        <v>5668</v>
      </c>
      <c r="D951" s="23">
        <v>5668</v>
      </c>
      <c r="E951" s="26">
        <v>0.1</v>
      </c>
      <c r="F951" s="23">
        <f>Recommendations[[#This Row],[NASPO Price]]*(1-Recommendations[[#This Row],[Discount]])</f>
        <v>5101.2</v>
      </c>
      <c r="G951" s="23">
        <v>5668</v>
      </c>
      <c r="H951" s="3" t="str">
        <f t="shared" si="14"/>
        <v/>
      </c>
    </row>
    <row r="952" spans="1:8">
      <c r="A952" s="3" t="s">
        <v>1898</v>
      </c>
      <c r="B952" s="6" t="s">
        <v>1899</v>
      </c>
      <c r="C952" s="23">
        <v>52</v>
      </c>
      <c r="D952" s="23">
        <v>52</v>
      </c>
      <c r="E952" s="26">
        <v>0.1</v>
      </c>
      <c r="F952" s="23">
        <f>Recommendations[[#This Row],[NASPO Price]]*(1-Recommendations[[#This Row],[Discount]])</f>
        <v>46.800000000000004</v>
      </c>
      <c r="G952" s="23">
        <v>52</v>
      </c>
      <c r="H952" s="3" t="str">
        <f t="shared" si="14"/>
        <v/>
      </c>
    </row>
    <row r="953" spans="1:8">
      <c r="A953" s="3" t="s">
        <v>1900</v>
      </c>
      <c r="B953" s="6" t="s">
        <v>1901</v>
      </c>
      <c r="C953" s="23">
        <v>1085</v>
      </c>
      <c r="D953" s="23">
        <v>1085</v>
      </c>
      <c r="E953" s="26">
        <v>0.1</v>
      </c>
      <c r="F953" s="23">
        <f>Recommendations[[#This Row],[NASPO Price]]*(1-Recommendations[[#This Row],[Discount]])</f>
        <v>976.5</v>
      </c>
      <c r="G953" s="23">
        <v>1085</v>
      </c>
      <c r="H953" s="3" t="str">
        <f t="shared" si="14"/>
        <v/>
      </c>
    </row>
    <row r="954" spans="1:8">
      <c r="A954" s="3" t="s">
        <v>1902</v>
      </c>
      <c r="B954" s="6" t="s">
        <v>1903</v>
      </c>
      <c r="C954" s="23">
        <v>362</v>
      </c>
      <c r="D954" s="23">
        <v>362</v>
      </c>
      <c r="E954" s="26">
        <v>0.1</v>
      </c>
      <c r="F954" s="23">
        <f>Recommendations[[#This Row],[NASPO Price]]*(1-Recommendations[[#This Row],[Discount]])</f>
        <v>325.8</v>
      </c>
      <c r="G954" s="23">
        <v>362</v>
      </c>
      <c r="H954" s="3" t="str">
        <f t="shared" si="14"/>
        <v/>
      </c>
    </row>
    <row r="955" spans="1:8">
      <c r="A955" s="3" t="s">
        <v>1904</v>
      </c>
      <c r="B955" s="6" t="s">
        <v>1905</v>
      </c>
      <c r="C955" s="23">
        <v>2808</v>
      </c>
      <c r="D955" s="23">
        <v>2808</v>
      </c>
      <c r="E955" s="26">
        <v>0.1</v>
      </c>
      <c r="F955" s="23">
        <f>Recommendations[[#This Row],[NASPO Price]]*(1-Recommendations[[#This Row],[Discount]])</f>
        <v>2527.2000000000003</v>
      </c>
      <c r="G955" s="23">
        <v>2808</v>
      </c>
      <c r="H955" s="3" t="str">
        <f t="shared" si="14"/>
        <v/>
      </c>
    </row>
    <row r="956" spans="1:8" ht="30">
      <c r="A956" s="3" t="s">
        <v>1906</v>
      </c>
      <c r="B956" s="6" t="s">
        <v>1907</v>
      </c>
      <c r="C956" s="23">
        <v>99</v>
      </c>
      <c r="D956" s="23">
        <v>99</v>
      </c>
      <c r="E956" s="26">
        <v>0.1</v>
      </c>
      <c r="F956" s="23">
        <f>Recommendations[[#This Row],[NASPO Price]]*(1-Recommendations[[#This Row],[Discount]])</f>
        <v>89.100000000000009</v>
      </c>
      <c r="G956" s="23">
        <v>99</v>
      </c>
      <c r="H956" s="3" t="str">
        <f t="shared" si="14"/>
        <v/>
      </c>
    </row>
    <row r="957" spans="1:8">
      <c r="A957" s="3" t="s">
        <v>1908</v>
      </c>
      <c r="B957" s="6" t="s">
        <v>1909</v>
      </c>
      <c r="C957" s="23">
        <v>6448</v>
      </c>
      <c r="D957" s="23">
        <v>6448</v>
      </c>
      <c r="E957" s="26">
        <v>0.1</v>
      </c>
      <c r="F957" s="23">
        <f>Recommendations[[#This Row],[NASPO Price]]*(1-Recommendations[[#This Row],[Discount]])</f>
        <v>5803.2</v>
      </c>
      <c r="G957" s="23">
        <v>6448</v>
      </c>
      <c r="H957" s="3" t="str">
        <f t="shared" si="14"/>
        <v/>
      </c>
    </row>
    <row r="958" spans="1:8">
      <c r="A958" s="3" t="s">
        <v>1910</v>
      </c>
      <c r="B958" s="6" t="s">
        <v>1911</v>
      </c>
      <c r="C958" s="23">
        <v>78</v>
      </c>
      <c r="D958" s="23">
        <v>78</v>
      </c>
      <c r="E958" s="26">
        <v>0.1</v>
      </c>
      <c r="F958" s="23">
        <f>Recommendations[[#This Row],[NASPO Price]]*(1-Recommendations[[#This Row],[Discount]])</f>
        <v>70.2</v>
      </c>
      <c r="G958" s="23">
        <v>78</v>
      </c>
      <c r="H958" s="3" t="str">
        <f t="shared" si="14"/>
        <v/>
      </c>
    </row>
    <row r="959" spans="1:8">
      <c r="A959" s="3" t="s">
        <v>1912</v>
      </c>
      <c r="B959" s="6" t="s">
        <v>1913</v>
      </c>
      <c r="C959" s="23">
        <v>234</v>
      </c>
      <c r="D959" s="23">
        <v>234</v>
      </c>
      <c r="E959" s="26">
        <v>0.1</v>
      </c>
      <c r="F959" s="23">
        <f>Recommendations[[#This Row],[NASPO Price]]*(1-Recommendations[[#This Row],[Discount]])</f>
        <v>210.6</v>
      </c>
      <c r="G959" s="23">
        <v>234</v>
      </c>
      <c r="H959" s="3" t="str">
        <f t="shared" si="14"/>
        <v/>
      </c>
    </row>
    <row r="960" spans="1:8">
      <c r="A960" s="3" t="s">
        <v>1914</v>
      </c>
      <c r="B960" s="6" t="s">
        <v>1915</v>
      </c>
      <c r="C960" s="23">
        <v>779</v>
      </c>
      <c r="D960" s="23">
        <v>779</v>
      </c>
      <c r="E960" s="26">
        <v>0.1</v>
      </c>
      <c r="F960" s="23">
        <f>Recommendations[[#This Row],[NASPO Price]]*(1-Recommendations[[#This Row],[Discount]])</f>
        <v>701.1</v>
      </c>
      <c r="G960" s="23">
        <v>779</v>
      </c>
      <c r="H960" s="3" t="str">
        <f t="shared" si="14"/>
        <v/>
      </c>
    </row>
    <row r="961" spans="1:8">
      <c r="A961" s="3" t="s">
        <v>1916</v>
      </c>
      <c r="B961" s="6" t="s">
        <v>1917</v>
      </c>
      <c r="C961" s="23">
        <v>2246</v>
      </c>
      <c r="D961" s="23">
        <v>2246</v>
      </c>
      <c r="E961" s="26">
        <v>0.1</v>
      </c>
      <c r="F961" s="23">
        <f>Recommendations[[#This Row],[NASPO Price]]*(1-Recommendations[[#This Row],[Discount]])</f>
        <v>2021.4</v>
      </c>
      <c r="G961" s="23">
        <v>2246</v>
      </c>
      <c r="H961" s="3" t="str">
        <f t="shared" si="14"/>
        <v/>
      </c>
    </row>
    <row r="962" spans="1:8">
      <c r="A962" s="3" t="s">
        <v>1918</v>
      </c>
      <c r="B962" s="6" t="s">
        <v>1919</v>
      </c>
      <c r="C962" s="23">
        <v>203</v>
      </c>
      <c r="D962" s="23">
        <v>203</v>
      </c>
      <c r="E962" s="26">
        <v>0.1</v>
      </c>
      <c r="F962" s="23">
        <f>Recommendations[[#This Row],[NASPO Price]]*(1-Recommendations[[#This Row],[Discount]])</f>
        <v>182.70000000000002</v>
      </c>
      <c r="G962" s="23">
        <v>203</v>
      </c>
      <c r="H962" s="3" t="str">
        <f t="shared" ref="H962:H1025" si="15">IF(D962="New","New Part",IF(C962&lt;D962,"Price Decrease",IF(C962&gt;D962,"Price Increase","")))</f>
        <v/>
      </c>
    </row>
    <row r="963" spans="1:8">
      <c r="A963" s="3" t="s">
        <v>1920</v>
      </c>
      <c r="B963" s="6" t="s">
        <v>1921</v>
      </c>
      <c r="C963" s="23">
        <v>4680</v>
      </c>
      <c r="D963" s="23">
        <v>4680</v>
      </c>
      <c r="E963" s="26">
        <v>0.1</v>
      </c>
      <c r="F963" s="23">
        <f>Recommendations[[#This Row],[NASPO Price]]*(1-Recommendations[[#This Row],[Discount]])</f>
        <v>4212</v>
      </c>
      <c r="G963" s="23">
        <v>4680</v>
      </c>
      <c r="H963" s="3" t="str">
        <f t="shared" si="15"/>
        <v/>
      </c>
    </row>
    <row r="964" spans="1:8">
      <c r="A964" s="3" t="s">
        <v>1922</v>
      </c>
      <c r="B964" s="6" t="s">
        <v>1923</v>
      </c>
      <c r="C964" s="23">
        <v>156</v>
      </c>
      <c r="D964" s="23">
        <v>156</v>
      </c>
      <c r="E964" s="26">
        <v>0.1</v>
      </c>
      <c r="F964" s="23">
        <f>Recommendations[[#This Row],[NASPO Price]]*(1-Recommendations[[#This Row],[Discount]])</f>
        <v>140.4</v>
      </c>
      <c r="G964" s="23">
        <v>156</v>
      </c>
      <c r="H964" s="3" t="str">
        <f t="shared" si="15"/>
        <v/>
      </c>
    </row>
    <row r="965" spans="1:8">
      <c r="A965" s="3" t="s">
        <v>1924</v>
      </c>
      <c r="B965" s="6" t="s">
        <v>1925</v>
      </c>
      <c r="C965" s="23">
        <v>198</v>
      </c>
      <c r="D965" s="23">
        <v>198</v>
      </c>
      <c r="E965" s="26">
        <v>0.1</v>
      </c>
      <c r="F965" s="23">
        <f>Recommendations[[#This Row],[NASPO Price]]*(1-Recommendations[[#This Row],[Discount]])</f>
        <v>178.20000000000002</v>
      </c>
      <c r="G965" s="23">
        <v>198</v>
      </c>
      <c r="H965" s="3" t="str">
        <f t="shared" si="15"/>
        <v/>
      </c>
    </row>
    <row r="966" spans="1:8">
      <c r="A966" s="3" t="s">
        <v>1926</v>
      </c>
      <c r="B966" s="6" t="s">
        <v>1927</v>
      </c>
      <c r="C966" s="23">
        <v>260</v>
      </c>
      <c r="D966" s="23">
        <v>260</v>
      </c>
      <c r="E966" s="26">
        <v>0.1</v>
      </c>
      <c r="F966" s="23">
        <f>Recommendations[[#This Row],[NASPO Price]]*(1-Recommendations[[#This Row],[Discount]])</f>
        <v>234</v>
      </c>
      <c r="G966" s="23">
        <v>260</v>
      </c>
      <c r="H966" s="3" t="str">
        <f t="shared" si="15"/>
        <v/>
      </c>
    </row>
    <row r="967" spans="1:8">
      <c r="A967" s="3" t="s">
        <v>1928</v>
      </c>
      <c r="B967" s="6" t="s">
        <v>1929</v>
      </c>
      <c r="C967" s="23">
        <v>364</v>
      </c>
      <c r="D967" s="23">
        <v>364</v>
      </c>
      <c r="E967" s="26">
        <v>0.1</v>
      </c>
      <c r="F967" s="23">
        <f>Recommendations[[#This Row],[NASPO Price]]*(1-Recommendations[[#This Row],[Discount]])</f>
        <v>327.60000000000002</v>
      </c>
      <c r="G967" s="23">
        <v>364</v>
      </c>
      <c r="H967" s="3" t="str">
        <f t="shared" si="15"/>
        <v/>
      </c>
    </row>
    <row r="968" spans="1:8">
      <c r="A968" s="3" t="s">
        <v>1930</v>
      </c>
      <c r="B968" s="6" t="s">
        <v>1931</v>
      </c>
      <c r="C968" s="23">
        <v>442</v>
      </c>
      <c r="D968" s="23">
        <v>442</v>
      </c>
      <c r="E968" s="26">
        <v>0.1</v>
      </c>
      <c r="F968" s="23">
        <f>Recommendations[[#This Row],[NASPO Price]]*(1-Recommendations[[#This Row],[Discount]])</f>
        <v>397.8</v>
      </c>
      <c r="G968" s="23">
        <v>442</v>
      </c>
      <c r="H968" s="3" t="str">
        <f t="shared" si="15"/>
        <v/>
      </c>
    </row>
    <row r="969" spans="1:8">
      <c r="A969" s="3" t="s">
        <v>1932</v>
      </c>
      <c r="B969" s="6" t="s">
        <v>1933</v>
      </c>
      <c r="C969" s="23">
        <v>380</v>
      </c>
      <c r="D969" s="23">
        <v>380</v>
      </c>
      <c r="E969" s="26">
        <v>0.1</v>
      </c>
      <c r="F969" s="23">
        <f>Recommendations[[#This Row],[NASPO Price]]*(1-Recommendations[[#This Row],[Discount]])</f>
        <v>342</v>
      </c>
      <c r="G969" s="23">
        <v>380</v>
      </c>
      <c r="H969" s="3" t="str">
        <f t="shared" si="15"/>
        <v/>
      </c>
    </row>
    <row r="970" spans="1:8">
      <c r="A970" s="3" t="s">
        <v>1934</v>
      </c>
      <c r="B970" s="6" t="s">
        <v>1935</v>
      </c>
      <c r="C970" s="23">
        <v>172</v>
      </c>
      <c r="D970" s="23">
        <v>172</v>
      </c>
      <c r="E970" s="26">
        <v>0.1</v>
      </c>
      <c r="F970" s="23">
        <f>Recommendations[[#This Row],[NASPO Price]]*(1-Recommendations[[#This Row],[Discount]])</f>
        <v>154.80000000000001</v>
      </c>
      <c r="G970" s="23">
        <v>172</v>
      </c>
      <c r="H970" s="3" t="str">
        <f t="shared" si="15"/>
        <v/>
      </c>
    </row>
    <row r="971" spans="1:8">
      <c r="A971" s="3" t="s">
        <v>1936</v>
      </c>
      <c r="B971" s="6" t="s">
        <v>1937</v>
      </c>
      <c r="C971" s="23">
        <v>31</v>
      </c>
      <c r="D971" s="23">
        <v>31</v>
      </c>
      <c r="E971" s="26">
        <v>0.1</v>
      </c>
      <c r="F971" s="23">
        <f>Recommendations[[#This Row],[NASPO Price]]*(1-Recommendations[[#This Row],[Discount]])</f>
        <v>27.900000000000002</v>
      </c>
      <c r="G971" s="23">
        <v>31</v>
      </c>
      <c r="H971" s="3" t="str">
        <f t="shared" si="15"/>
        <v/>
      </c>
    </row>
    <row r="972" spans="1:8">
      <c r="A972" s="3" t="s">
        <v>1938</v>
      </c>
      <c r="B972" s="6" t="s">
        <v>1939</v>
      </c>
      <c r="C972" s="23">
        <v>390</v>
      </c>
      <c r="D972" s="23">
        <v>390</v>
      </c>
      <c r="E972" s="26">
        <v>0.1</v>
      </c>
      <c r="F972" s="23">
        <f>Recommendations[[#This Row],[NASPO Price]]*(1-Recommendations[[#This Row],[Discount]])</f>
        <v>351</v>
      </c>
      <c r="G972" s="23">
        <v>390</v>
      </c>
      <c r="H972" s="3" t="str">
        <f t="shared" si="15"/>
        <v/>
      </c>
    </row>
    <row r="973" spans="1:8">
      <c r="A973" s="3" t="s">
        <v>1940</v>
      </c>
      <c r="B973" s="6" t="s">
        <v>1941</v>
      </c>
      <c r="C973" s="23">
        <v>23</v>
      </c>
      <c r="D973" s="23">
        <v>23</v>
      </c>
      <c r="E973" s="26">
        <v>0.1</v>
      </c>
      <c r="F973" s="23">
        <f>Recommendations[[#This Row],[NASPO Price]]*(1-Recommendations[[#This Row],[Discount]])</f>
        <v>20.7</v>
      </c>
      <c r="G973" s="23">
        <v>23</v>
      </c>
      <c r="H973" s="3" t="str">
        <f t="shared" si="15"/>
        <v/>
      </c>
    </row>
    <row r="974" spans="1:8">
      <c r="A974" s="3" t="s">
        <v>1942</v>
      </c>
      <c r="B974" s="6" t="s">
        <v>1943</v>
      </c>
      <c r="C974" s="23">
        <v>4108</v>
      </c>
      <c r="D974" s="23">
        <v>4108</v>
      </c>
      <c r="E974" s="26">
        <v>0.1</v>
      </c>
      <c r="F974" s="23">
        <f>Recommendations[[#This Row],[NASPO Price]]*(1-Recommendations[[#This Row],[Discount]])</f>
        <v>3697.2000000000003</v>
      </c>
      <c r="G974" s="23">
        <v>4108</v>
      </c>
      <c r="H974" s="3" t="str">
        <f t="shared" si="15"/>
        <v/>
      </c>
    </row>
    <row r="975" spans="1:8">
      <c r="A975" s="3" t="s">
        <v>1944</v>
      </c>
      <c r="B975" s="6" t="s">
        <v>1945</v>
      </c>
      <c r="C975" s="23">
        <v>0</v>
      </c>
      <c r="D975" s="23">
        <v>0</v>
      </c>
      <c r="E975" s="26">
        <v>0.1</v>
      </c>
      <c r="F975" s="23">
        <f>Recommendations[[#This Row],[NASPO Price]]*(1-Recommendations[[#This Row],[Discount]])</f>
        <v>0</v>
      </c>
      <c r="G975" s="23">
        <v>0</v>
      </c>
      <c r="H975" s="3" t="str">
        <f t="shared" si="15"/>
        <v/>
      </c>
    </row>
    <row r="976" spans="1:8">
      <c r="A976" s="3" t="s">
        <v>1946</v>
      </c>
      <c r="B976" s="6" t="s">
        <v>1947</v>
      </c>
      <c r="C976" s="23">
        <v>5044</v>
      </c>
      <c r="D976" s="23">
        <v>5044</v>
      </c>
      <c r="E976" s="26">
        <v>0.1</v>
      </c>
      <c r="F976" s="23">
        <f>Recommendations[[#This Row],[NASPO Price]]*(1-Recommendations[[#This Row],[Discount]])</f>
        <v>4539.6000000000004</v>
      </c>
      <c r="G976" s="23">
        <v>5044</v>
      </c>
      <c r="H976" s="3" t="str">
        <f t="shared" si="15"/>
        <v/>
      </c>
    </row>
    <row r="977" spans="1:8">
      <c r="A977" s="3" t="s">
        <v>1948</v>
      </c>
      <c r="B977" s="6" t="s">
        <v>1949</v>
      </c>
      <c r="C977" s="23">
        <v>1560</v>
      </c>
      <c r="D977" s="23">
        <v>1560</v>
      </c>
      <c r="E977" s="26">
        <v>0.1</v>
      </c>
      <c r="F977" s="23">
        <f>Recommendations[[#This Row],[NASPO Price]]*(1-Recommendations[[#This Row],[Discount]])</f>
        <v>1404</v>
      </c>
      <c r="G977" s="23">
        <v>1560</v>
      </c>
      <c r="H977" s="3" t="str">
        <f t="shared" si="15"/>
        <v/>
      </c>
    </row>
    <row r="978" spans="1:8">
      <c r="A978" s="3" t="s">
        <v>1950</v>
      </c>
      <c r="B978" s="6" t="s">
        <v>1951</v>
      </c>
      <c r="C978" s="23">
        <v>988</v>
      </c>
      <c r="D978" s="23">
        <v>988</v>
      </c>
      <c r="E978" s="26">
        <v>0.1</v>
      </c>
      <c r="F978" s="23">
        <f>Recommendations[[#This Row],[NASPO Price]]*(1-Recommendations[[#This Row],[Discount]])</f>
        <v>889.2</v>
      </c>
      <c r="G978" s="23">
        <v>988</v>
      </c>
      <c r="H978" s="3" t="str">
        <f t="shared" si="15"/>
        <v/>
      </c>
    </row>
    <row r="979" spans="1:8">
      <c r="A979" s="3" t="s">
        <v>1952</v>
      </c>
      <c r="B979" s="6" t="s">
        <v>1953</v>
      </c>
      <c r="C979" s="23">
        <v>1300</v>
      </c>
      <c r="D979" s="23">
        <v>1300</v>
      </c>
      <c r="E979" s="26">
        <v>0.1</v>
      </c>
      <c r="F979" s="23">
        <f>Recommendations[[#This Row],[NASPO Price]]*(1-Recommendations[[#This Row],[Discount]])</f>
        <v>1170</v>
      </c>
      <c r="G979" s="23">
        <v>1300</v>
      </c>
      <c r="H979" s="3" t="str">
        <f t="shared" si="15"/>
        <v/>
      </c>
    </row>
    <row r="980" spans="1:8">
      <c r="A980" s="21" t="s">
        <v>1954</v>
      </c>
      <c r="B980" s="22" t="s">
        <v>1955</v>
      </c>
      <c r="C980" s="25">
        <v>0</v>
      </c>
      <c r="D980" s="25"/>
      <c r="E980" s="27">
        <v>0.1</v>
      </c>
      <c r="F980" s="25">
        <f>Recommendations[[#This Row],[NASPO Price]]*(1-Recommendations[[#This Row],[Discount]])</f>
        <v>0</v>
      </c>
      <c r="G980" s="25">
        <v>0</v>
      </c>
      <c r="H980" s="21" t="s">
        <v>2364</v>
      </c>
    </row>
    <row r="981" spans="1:8">
      <c r="A981" s="3" t="s">
        <v>1956</v>
      </c>
      <c r="B981" s="6" t="s">
        <v>1957</v>
      </c>
      <c r="C981" s="23">
        <v>9999</v>
      </c>
      <c r="D981" s="23">
        <v>9999</v>
      </c>
      <c r="E981" s="27">
        <v>0.1</v>
      </c>
      <c r="F981" s="25">
        <f>Recommendations[[#This Row],[NASPO Price]]*(1-Recommendations[[#This Row],[Discount]])</f>
        <v>8999.1</v>
      </c>
      <c r="G981" s="23">
        <v>9999</v>
      </c>
      <c r="H981" s="3" t="str">
        <f t="shared" si="15"/>
        <v/>
      </c>
    </row>
    <row r="982" spans="1:8">
      <c r="A982" s="3" t="s">
        <v>1958</v>
      </c>
      <c r="B982" s="6" t="s">
        <v>1959</v>
      </c>
      <c r="C982" s="23">
        <v>1320</v>
      </c>
      <c r="D982" s="23">
        <v>1320</v>
      </c>
      <c r="E982" s="26">
        <v>0.1</v>
      </c>
      <c r="F982" s="23">
        <f>Recommendations[[#This Row],[NASPO Price]]*(1-Recommendations[[#This Row],[Discount]])</f>
        <v>1188</v>
      </c>
      <c r="G982" s="23">
        <v>1320</v>
      </c>
      <c r="H982" s="3" t="str">
        <f t="shared" si="15"/>
        <v/>
      </c>
    </row>
    <row r="983" spans="1:8">
      <c r="A983" s="3" t="s">
        <v>1960</v>
      </c>
      <c r="B983" s="6" t="s">
        <v>1961</v>
      </c>
      <c r="C983" s="23">
        <v>2999</v>
      </c>
      <c r="D983" s="23">
        <v>2999</v>
      </c>
      <c r="E983" s="26">
        <v>0.1</v>
      </c>
      <c r="F983" s="23">
        <f>Recommendations[[#This Row],[NASPO Price]]*(1-Recommendations[[#This Row],[Discount]])</f>
        <v>2699.1</v>
      </c>
      <c r="G983" s="23">
        <v>2999</v>
      </c>
      <c r="H983" s="3" t="str">
        <f t="shared" si="15"/>
        <v/>
      </c>
    </row>
    <row r="984" spans="1:8">
      <c r="A984" s="3" t="s">
        <v>1962</v>
      </c>
      <c r="B984" s="6" t="s">
        <v>1963</v>
      </c>
      <c r="C984" s="23">
        <v>795</v>
      </c>
      <c r="D984" s="23">
        <v>795</v>
      </c>
      <c r="E984" s="26">
        <v>0.1</v>
      </c>
      <c r="F984" s="23">
        <f>Recommendations[[#This Row],[NASPO Price]]*(1-Recommendations[[#This Row],[Discount]])</f>
        <v>715.5</v>
      </c>
      <c r="G984" s="23">
        <v>795</v>
      </c>
      <c r="H984" s="3" t="str">
        <f t="shared" si="15"/>
        <v/>
      </c>
    </row>
    <row r="985" spans="1:8">
      <c r="A985" s="3" t="s">
        <v>1964</v>
      </c>
      <c r="B985" s="6" t="s">
        <v>1965</v>
      </c>
      <c r="C985" s="23">
        <v>295</v>
      </c>
      <c r="D985" s="23">
        <v>295</v>
      </c>
      <c r="E985" s="26">
        <v>0.1</v>
      </c>
      <c r="F985" s="23">
        <f>Recommendations[[#This Row],[NASPO Price]]*(1-Recommendations[[#This Row],[Discount]])</f>
        <v>265.5</v>
      </c>
      <c r="G985" s="23">
        <v>295</v>
      </c>
      <c r="H985" s="3" t="str">
        <f t="shared" si="15"/>
        <v/>
      </c>
    </row>
    <row r="986" spans="1:8">
      <c r="A986" s="3" t="s">
        <v>1966</v>
      </c>
      <c r="B986" s="6" t="s">
        <v>1967</v>
      </c>
      <c r="C986" s="23">
        <v>7995</v>
      </c>
      <c r="D986" s="23">
        <v>7995</v>
      </c>
      <c r="E986" s="26">
        <v>0.1</v>
      </c>
      <c r="F986" s="23">
        <f>Recommendations[[#This Row],[NASPO Price]]*(1-Recommendations[[#This Row],[Discount]])</f>
        <v>7195.5</v>
      </c>
      <c r="G986" s="23">
        <v>7995</v>
      </c>
      <c r="H986" s="3" t="str">
        <f t="shared" si="15"/>
        <v/>
      </c>
    </row>
    <row r="987" spans="1:8">
      <c r="A987" s="3" t="s">
        <v>1968</v>
      </c>
      <c r="B987" s="6" t="s">
        <v>1969</v>
      </c>
      <c r="C987" s="23">
        <v>339</v>
      </c>
      <c r="D987" s="23">
        <v>339</v>
      </c>
      <c r="E987" s="26">
        <v>0.1</v>
      </c>
      <c r="F987" s="23">
        <f>Recommendations[[#This Row],[NASPO Price]]*(1-Recommendations[[#This Row],[Discount]])</f>
        <v>305.10000000000002</v>
      </c>
      <c r="G987" s="23">
        <v>339</v>
      </c>
      <c r="H987" s="3" t="str">
        <f t="shared" si="15"/>
        <v/>
      </c>
    </row>
    <row r="988" spans="1:8">
      <c r="A988" s="3" t="s">
        <v>1970</v>
      </c>
      <c r="B988" s="6" t="s">
        <v>1971</v>
      </c>
      <c r="C988" s="23">
        <v>1664</v>
      </c>
      <c r="D988" s="23">
        <v>1664</v>
      </c>
      <c r="E988" s="26">
        <v>0.1</v>
      </c>
      <c r="F988" s="23">
        <f>Recommendations[[#This Row],[NASPO Price]]*(1-Recommendations[[#This Row],[Discount]])</f>
        <v>1497.6000000000001</v>
      </c>
      <c r="G988" s="23">
        <v>1664</v>
      </c>
      <c r="H988" s="3" t="str">
        <f t="shared" si="15"/>
        <v/>
      </c>
    </row>
    <row r="989" spans="1:8">
      <c r="A989" s="21" t="s">
        <v>1972</v>
      </c>
      <c r="B989" s="22" t="s">
        <v>1973</v>
      </c>
      <c r="C989" s="25">
        <v>123</v>
      </c>
      <c r="D989" s="25">
        <v>123</v>
      </c>
      <c r="E989" s="27">
        <v>0.1</v>
      </c>
      <c r="F989" s="25">
        <f>Recommendations[[#This Row],[NASPO Price]]*(1-Recommendations[[#This Row],[Discount]])</f>
        <v>110.7</v>
      </c>
      <c r="G989" s="25">
        <v>123</v>
      </c>
      <c r="H989" s="21" t="s">
        <v>2364</v>
      </c>
    </row>
    <row r="990" spans="1:8">
      <c r="A990" s="21" t="s">
        <v>1974</v>
      </c>
      <c r="B990" s="22" t="s">
        <v>1975</v>
      </c>
      <c r="C990" s="25">
        <v>2236</v>
      </c>
      <c r="D990" s="25">
        <v>2236</v>
      </c>
      <c r="E990" s="27">
        <v>0.1</v>
      </c>
      <c r="F990" s="25">
        <f>Recommendations[[#This Row],[NASPO Price]]*(1-Recommendations[[#This Row],[Discount]])</f>
        <v>2012.4</v>
      </c>
      <c r="G990" s="25">
        <v>2236</v>
      </c>
      <c r="H990" s="21" t="s">
        <v>2364</v>
      </c>
    </row>
    <row r="991" spans="1:8">
      <c r="A991" s="3" t="s">
        <v>1976</v>
      </c>
      <c r="B991" s="6" t="s">
        <v>1977</v>
      </c>
      <c r="C991" s="23">
        <v>1032</v>
      </c>
      <c r="D991" s="23">
        <v>1032</v>
      </c>
      <c r="E991" s="26">
        <v>0.1</v>
      </c>
      <c r="F991" s="23">
        <f>Recommendations[[#This Row],[NASPO Price]]*(1-Recommendations[[#This Row],[Discount]])</f>
        <v>928.80000000000007</v>
      </c>
      <c r="G991" s="23">
        <v>1032</v>
      </c>
      <c r="H991" s="3" t="str">
        <f t="shared" si="15"/>
        <v/>
      </c>
    </row>
    <row r="992" spans="1:8">
      <c r="A992" s="3" t="s">
        <v>1978</v>
      </c>
      <c r="B992" s="6" t="s">
        <v>1979</v>
      </c>
      <c r="C992" s="23">
        <v>3048</v>
      </c>
      <c r="D992" s="23">
        <v>3048</v>
      </c>
      <c r="E992" s="26">
        <v>0.1</v>
      </c>
      <c r="F992" s="23">
        <f>Recommendations[[#This Row],[NASPO Price]]*(1-Recommendations[[#This Row],[Discount]])</f>
        <v>2743.2000000000003</v>
      </c>
      <c r="G992" s="23">
        <v>3048</v>
      </c>
      <c r="H992" s="3" t="str">
        <f t="shared" si="15"/>
        <v/>
      </c>
    </row>
    <row r="993" spans="1:8">
      <c r="A993" s="3" t="s">
        <v>1980</v>
      </c>
      <c r="B993" s="6" t="s">
        <v>1981</v>
      </c>
      <c r="C993" s="23">
        <v>5424</v>
      </c>
      <c r="D993" s="23">
        <v>5424</v>
      </c>
      <c r="E993" s="26">
        <v>0.1</v>
      </c>
      <c r="F993" s="23">
        <f>Recommendations[[#This Row],[NASPO Price]]*(1-Recommendations[[#This Row],[Discount]])</f>
        <v>4881.6000000000004</v>
      </c>
      <c r="G993" s="23">
        <v>5424</v>
      </c>
      <c r="H993" s="3" t="str">
        <f t="shared" si="15"/>
        <v/>
      </c>
    </row>
    <row r="994" spans="1:8">
      <c r="A994" s="3" t="s">
        <v>1982</v>
      </c>
      <c r="B994" s="6" t="s">
        <v>1983</v>
      </c>
      <c r="C994" s="23">
        <v>134</v>
      </c>
      <c r="D994" s="23">
        <v>134</v>
      </c>
      <c r="E994" s="26">
        <v>0.1</v>
      </c>
      <c r="F994" s="23">
        <f>Recommendations[[#This Row],[NASPO Price]]*(1-Recommendations[[#This Row],[Discount]])</f>
        <v>120.60000000000001</v>
      </c>
      <c r="G994" s="23">
        <v>134</v>
      </c>
      <c r="H994" s="3" t="str">
        <f t="shared" si="15"/>
        <v/>
      </c>
    </row>
    <row r="995" spans="1:8">
      <c r="A995" s="3" t="s">
        <v>1984</v>
      </c>
      <c r="B995" s="6" t="s">
        <v>1985</v>
      </c>
      <c r="C995" s="23">
        <v>1272</v>
      </c>
      <c r="D995" s="23">
        <v>1272</v>
      </c>
      <c r="E995" s="26">
        <v>0.1</v>
      </c>
      <c r="F995" s="23">
        <f>Recommendations[[#This Row],[NASPO Price]]*(1-Recommendations[[#This Row],[Discount]])</f>
        <v>1144.8</v>
      </c>
      <c r="G995" s="23">
        <v>1272</v>
      </c>
      <c r="H995" s="3" t="str">
        <f t="shared" si="15"/>
        <v/>
      </c>
    </row>
    <row r="996" spans="1:8">
      <c r="A996" s="3" t="s">
        <v>1986</v>
      </c>
      <c r="B996" s="6" t="s">
        <v>1987</v>
      </c>
      <c r="C996" s="23">
        <v>5380</v>
      </c>
      <c r="D996" s="23">
        <v>5380</v>
      </c>
      <c r="E996" s="26">
        <v>0.1</v>
      </c>
      <c r="F996" s="23">
        <f>Recommendations[[#This Row],[NASPO Price]]*(1-Recommendations[[#This Row],[Discount]])</f>
        <v>4842</v>
      </c>
      <c r="G996" s="23">
        <v>5380</v>
      </c>
      <c r="H996" s="3" t="str">
        <f t="shared" si="15"/>
        <v/>
      </c>
    </row>
    <row r="997" spans="1:8">
      <c r="A997" s="3" t="s">
        <v>1988</v>
      </c>
      <c r="B997" s="6" t="s">
        <v>1989</v>
      </c>
      <c r="C997" s="23">
        <v>3801</v>
      </c>
      <c r="D997" s="23">
        <v>3801</v>
      </c>
      <c r="E997" s="26">
        <v>0.1</v>
      </c>
      <c r="F997" s="23">
        <f>Recommendations[[#This Row],[NASPO Price]]*(1-Recommendations[[#This Row],[Discount]])</f>
        <v>3420.9</v>
      </c>
      <c r="G997" s="23">
        <v>3801</v>
      </c>
      <c r="H997" s="3" t="str">
        <f t="shared" si="15"/>
        <v/>
      </c>
    </row>
    <row r="998" spans="1:8">
      <c r="A998" s="3" t="s">
        <v>1990</v>
      </c>
      <c r="B998" s="6" t="s">
        <v>1991</v>
      </c>
      <c r="C998" s="23">
        <v>1538</v>
      </c>
      <c r="D998" s="23">
        <v>1538</v>
      </c>
      <c r="E998" s="26">
        <v>0.1</v>
      </c>
      <c r="F998" s="23">
        <f>Recommendations[[#This Row],[NASPO Price]]*(1-Recommendations[[#This Row],[Discount]])</f>
        <v>1384.2</v>
      </c>
      <c r="G998" s="23">
        <v>1538</v>
      </c>
      <c r="H998" s="3" t="str">
        <f t="shared" si="15"/>
        <v/>
      </c>
    </row>
    <row r="999" spans="1:8">
      <c r="A999" s="3" t="s">
        <v>1992</v>
      </c>
      <c r="B999" s="6" t="s">
        <v>1993</v>
      </c>
      <c r="C999" s="23">
        <v>980</v>
      </c>
      <c r="D999" s="23">
        <v>980</v>
      </c>
      <c r="E999" s="26">
        <v>0.1</v>
      </c>
      <c r="F999" s="23">
        <f>Recommendations[[#This Row],[NASPO Price]]*(1-Recommendations[[#This Row],[Discount]])</f>
        <v>882</v>
      </c>
      <c r="G999" s="23">
        <v>980</v>
      </c>
      <c r="H999" s="3" t="str">
        <f t="shared" si="15"/>
        <v/>
      </c>
    </row>
    <row r="1000" spans="1:8">
      <c r="A1000" s="3" t="s">
        <v>1994</v>
      </c>
      <c r="B1000" s="6" t="s">
        <v>1995</v>
      </c>
      <c r="C1000" s="23">
        <v>755</v>
      </c>
      <c r="D1000" s="23">
        <v>755</v>
      </c>
      <c r="E1000" s="26">
        <v>0.1</v>
      </c>
      <c r="F1000" s="23">
        <f>Recommendations[[#This Row],[NASPO Price]]*(1-Recommendations[[#This Row],[Discount]])</f>
        <v>679.5</v>
      </c>
      <c r="G1000" s="23">
        <v>755</v>
      </c>
      <c r="H1000" s="3" t="str">
        <f t="shared" si="15"/>
        <v/>
      </c>
    </row>
    <row r="1001" spans="1:8">
      <c r="A1001" s="3" t="s">
        <v>1996</v>
      </c>
      <c r="B1001" s="6" t="s">
        <v>1997</v>
      </c>
      <c r="C1001" s="23">
        <v>1959</v>
      </c>
      <c r="D1001" s="23">
        <v>1959</v>
      </c>
      <c r="E1001" s="26">
        <v>0.1</v>
      </c>
      <c r="F1001" s="23">
        <f>Recommendations[[#This Row],[NASPO Price]]*(1-Recommendations[[#This Row],[Discount]])</f>
        <v>1763.1000000000001</v>
      </c>
      <c r="G1001" s="23">
        <v>1959</v>
      </c>
      <c r="H1001" s="3" t="str">
        <f t="shared" si="15"/>
        <v/>
      </c>
    </row>
    <row r="1002" spans="1:8">
      <c r="A1002" s="3" t="s">
        <v>1998</v>
      </c>
      <c r="B1002" s="6" t="s">
        <v>1999</v>
      </c>
      <c r="C1002" s="23">
        <v>0</v>
      </c>
      <c r="D1002" s="23">
        <v>0</v>
      </c>
      <c r="E1002" s="26">
        <v>0.1</v>
      </c>
      <c r="F1002" s="23">
        <f>Recommendations[[#This Row],[NASPO Price]]*(1-Recommendations[[#This Row],[Discount]])</f>
        <v>0</v>
      </c>
      <c r="G1002" s="23">
        <v>0</v>
      </c>
      <c r="H1002" s="3" t="str">
        <f t="shared" si="15"/>
        <v/>
      </c>
    </row>
    <row r="1003" spans="1:8">
      <c r="A1003" s="3" t="s">
        <v>2000</v>
      </c>
      <c r="B1003" s="6" t="s">
        <v>2001</v>
      </c>
      <c r="C1003" s="23">
        <v>547</v>
      </c>
      <c r="D1003" s="23">
        <v>547</v>
      </c>
      <c r="E1003" s="26">
        <v>0.1</v>
      </c>
      <c r="F1003" s="23">
        <f>Recommendations[[#This Row],[NASPO Price]]*(1-Recommendations[[#This Row],[Discount]])</f>
        <v>492.3</v>
      </c>
      <c r="G1003" s="23">
        <v>547</v>
      </c>
      <c r="H1003" s="3" t="str">
        <f t="shared" si="15"/>
        <v/>
      </c>
    </row>
    <row r="1004" spans="1:8">
      <c r="A1004" s="3" t="s">
        <v>2002</v>
      </c>
      <c r="B1004" s="6" t="s">
        <v>2003</v>
      </c>
      <c r="C1004" s="23">
        <v>0</v>
      </c>
      <c r="D1004" s="23">
        <v>0</v>
      </c>
      <c r="E1004" s="26">
        <v>0.1</v>
      </c>
      <c r="F1004" s="23">
        <f>Recommendations[[#This Row],[NASPO Price]]*(1-Recommendations[[#This Row],[Discount]])</f>
        <v>0</v>
      </c>
      <c r="G1004" s="23">
        <v>0</v>
      </c>
      <c r="H1004" s="3" t="str">
        <f t="shared" si="15"/>
        <v/>
      </c>
    </row>
    <row r="1005" spans="1:8">
      <c r="A1005" s="3" t="s">
        <v>2004</v>
      </c>
      <c r="B1005" s="6" t="s">
        <v>2005</v>
      </c>
      <c r="C1005" s="23">
        <v>399</v>
      </c>
      <c r="D1005" s="23">
        <v>399</v>
      </c>
      <c r="E1005" s="26">
        <v>0.1</v>
      </c>
      <c r="F1005" s="23">
        <f>Recommendations[[#This Row],[NASPO Price]]*(1-Recommendations[[#This Row],[Discount]])</f>
        <v>359.1</v>
      </c>
      <c r="G1005" s="23">
        <v>399</v>
      </c>
      <c r="H1005" s="3" t="str">
        <f t="shared" si="15"/>
        <v/>
      </c>
    </row>
    <row r="1006" spans="1:8">
      <c r="A1006" s="3" t="s">
        <v>2006</v>
      </c>
      <c r="B1006" s="6" t="s">
        <v>2007</v>
      </c>
      <c r="C1006" s="23">
        <v>360</v>
      </c>
      <c r="D1006" s="23">
        <v>360</v>
      </c>
      <c r="E1006" s="26">
        <v>0.1</v>
      </c>
      <c r="F1006" s="23">
        <f>Recommendations[[#This Row],[NASPO Price]]*(1-Recommendations[[#This Row],[Discount]])</f>
        <v>324</v>
      </c>
      <c r="G1006" s="23">
        <v>360</v>
      </c>
      <c r="H1006" s="3" t="str">
        <f t="shared" si="15"/>
        <v/>
      </c>
    </row>
    <row r="1007" spans="1:8">
      <c r="A1007" s="3" t="s">
        <v>2008</v>
      </c>
      <c r="B1007" s="6" t="s">
        <v>2009</v>
      </c>
      <c r="C1007" s="23">
        <v>289</v>
      </c>
      <c r="D1007" s="23">
        <v>289</v>
      </c>
      <c r="E1007" s="26">
        <v>0.1</v>
      </c>
      <c r="F1007" s="23">
        <f>Recommendations[[#This Row],[NASPO Price]]*(1-Recommendations[[#This Row],[Discount]])</f>
        <v>260.10000000000002</v>
      </c>
      <c r="G1007" s="23">
        <v>289</v>
      </c>
      <c r="H1007" s="3" t="str">
        <f t="shared" si="15"/>
        <v/>
      </c>
    </row>
    <row r="1008" spans="1:8">
      <c r="A1008" s="3" t="s">
        <v>2010</v>
      </c>
      <c r="B1008" s="6" t="s">
        <v>2011</v>
      </c>
      <c r="C1008" s="23">
        <v>308</v>
      </c>
      <c r="D1008" s="23">
        <v>308</v>
      </c>
      <c r="E1008" s="26">
        <v>0.1</v>
      </c>
      <c r="F1008" s="23">
        <f>Recommendations[[#This Row],[NASPO Price]]*(1-Recommendations[[#This Row],[Discount]])</f>
        <v>277.2</v>
      </c>
      <c r="G1008" s="23">
        <v>308</v>
      </c>
      <c r="H1008" s="3" t="str">
        <f t="shared" si="15"/>
        <v/>
      </c>
    </row>
    <row r="1009" spans="1:8">
      <c r="A1009" s="3" t="s">
        <v>2012</v>
      </c>
      <c r="B1009" s="6" t="s">
        <v>2013</v>
      </c>
      <c r="C1009" s="23">
        <v>5577</v>
      </c>
      <c r="D1009" s="23">
        <v>5577</v>
      </c>
      <c r="E1009" s="26">
        <v>0.1</v>
      </c>
      <c r="F1009" s="23">
        <f>Recommendations[[#This Row],[NASPO Price]]*(1-Recommendations[[#This Row],[Discount]])</f>
        <v>5019.3</v>
      </c>
      <c r="G1009" s="23">
        <v>5577</v>
      </c>
      <c r="H1009" s="3" t="str">
        <f t="shared" si="15"/>
        <v/>
      </c>
    </row>
    <row r="1010" spans="1:8">
      <c r="A1010" s="3" t="s">
        <v>2014</v>
      </c>
      <c r="B1010" s="6" t="s">
        <v>2015</v>
      </c>
      <c r="C1010" s="23">
        <v>733</v>
      </c>
      <c r="D1010" s="23">
        <v>733</v>
      </c>
      <c r="E1010" s="26">
        <v>0.1</v>
      </c>
      <c r="F1010" s="23">
        <f>Recommendations[[#This Row],[NASPO Price]]*(1-Recommendations[[#This Row],[Discount]])</f>
        <v>659.7</v>
      </c>
      <c r="G1010" s="23">
        <v>733</v>
      </c>
      <c r="H1010" s="3" t="str">
        <f t="shared" si="15"/>
        <v/>
      </c>
    </row>
    <row r="1011" spans="1:8">
      <c r="A1011" s="3" t="s">
        <v>2016</v>
      </c>
      <c r="B1011" s="6" t="s">
        <v>2017</v>
      </c>
      <c r="C1011" s="23">
        <v>97</v>
      </c>
      <c r="D1011" s="23">
        <v>97</v>
      </c>
      <c r="E1011" s="26">
        <v>0.1</v>
      </c>
      <c r="F1011" s="23">
        <f>Recommendations[[#This Row],[NASPO Price]]*(1-Recommendations[[#This Row],[Discount]])</f>
        <v>87.3</v>
      </c>
      <c r="G1011" s="23">
        <v>97</v>
      </c>
      <c r="H1011" s="3" t="str">
        <f t="shared" si="15"/>
        <v/>
      </c>
    </row>
    <row r="1012" spans="1:8" ht="30">
      <c r="A1012" s="3" t="s">
        <v>2018</v>
      </c>
      <c r="B1012" s="6" t="s">
        <v>2019</v>
      </c>
      <c r="C1012" s="23">
        <v>519</v>
      </c>
      <c r="D1012" s="23">
        <v>519</v>
      </c>
      <c r="E1012" s="26">
        <v>0.1</v>
      </c>
      <c r="F1012" s="23">
        <f>Recommendations[[#This Row],[NASPO Price]]*(1-Recommendations[[#This Row],[Discount]])</f>
        <v>467.1</v>
      </c>
      <c r="G1012" s="23">
        <v>519</v>
      </c>
      <c r="H1012" s="3" t="str">
        <f t="shared" si="15"/>
        <v/>
      </c>
    </row>
    <row r="1013" spans="1:8">
      <c r="A1013" s="3" t="s">
        <v>2020</v>
      </c>
      <c r="B1013" s="6" t="s">
        <v>2021</v>
      </c>
      <c r="C1013" s="23">
        <v>426</v>
      </c>
      <c r="D1013" s="23">
        <v>426</v>
      </c>
      <c r="E1013" s="26">
        <v>0.1</v>
      </c>
      <c r="F1013" s="23">
        <f>Recommendations[[#This Row],[NASPO Price]]*(1-Recommendations[[#This Row],[Discount]])</f>
        <v>383.40000000000003</v>
      </c>
      <c r="G1013" s="23">
        <v>426</v>
      </c>
      <c r="H1013" s="3" t="str">
        <f t="shared" si="15"/>
        <v/>
      </c>
    </row>
    <row r="1014" spans="1:8">
      <c r="A1014" s="3" t="s">
        <v>2022</v>
      </c>
      <c r="B1014" s="6" t="s">
        <v>2023</v>
      </c>
      <c r="C1014" s="23">
        <v>4552</v>
      </c>
      <c r="D1014" s="23">
        <v>4552</v>
      </c>
      <c r="E1014" s="26">
        <v>0.1</v>
      </c>
      <c r="F1014" s="23">
        <f>Recommendations[[#This Row],[NASPO Price]]*(1-Recommendations[[#This Row],[Discount]])</f>
        <v>4096.8</v>
      </c>
      <c r="G1014" s="23">
        <v>4552</v>
      </c>
      <c r="H1014" s="3" t="str">
        <f t="shared" si="15"/>
        <v/>
      </c>
    </row>
    <row r="1015" spans="1:8">
      <c r="A1015" s="3" t="s">
        <v>2024</v>
      </c>
      <c r="B1015" s="6" t="s">
        <v>2025</v>
      </c>
      <c r="C1015" s="23">
        <v>165</v>
      </c>
      <c r="D1015" s="23">
        <v>165</v>
      </c>
      <c r="E1015" s="26">
        <v>0.1</v>
      </c>
      <c r="F1015" s="23">
        <f>Recommendations[[#This Row],[NASPO Price]]*(1-Recommendations[[#This Row],[Discount]])</f>
        <v>148.5</v>
      </c>
      <c r="G1015" s="23">
        <v>165</v>
      </c>
      <c r="H1015" s="3" t="str">
        <f t="shared" si="15"/>
        <v/>
      </c>
    </row>
    <row r="1016" spans="1:8">
      <c r="A1016" s="3" t="s">
        <v>2026</v>
      </c>
      <c r="B1016" s="6" t="s">
        <v>2027</v>
      </c>
      <c r="C1016" s="23">
        <v>116</v>
      </c>
      <c r="D1016" s="23">
        <v>116</v>
      </c>
      <c r="E1016" s="26">
        <v>0.1</v>
      </c>
      <c r="F1016" s="23">
        <f>Recommendations[[#This Row],[NASPO Price]]*(1-Recommendations[[#This Row],[Discount]])</f>
        <v>104.4</v>
      </c>
      <c r="G1016" s="23">
        <v>116</v>
      </c>
      <c r="H1016" s="3" t="str">
        <f t="shared" si="15"/>
        <v/>
      </c>
    </row>
    <row r="1017" spans="1:8">
      <c r="A1017" s="3" t="s">
        <v>2028</v>
      </c>
      <c r="B1017" s="6" t="s">
        <v>2029</v>
      </c>
      <c r="C1017" s="23">
        <v>1285</v>
      </c>
      <c r="D1017" s="23">
        <v>1285</v>
      </c>
      <c r="E1017" s="26">
        <v>0.1</v>
      </c>
      <c r="F1017" s="23">
        <f>Recommendations[[#This Row],[NASPO Price]]*(1-Recommendations[[#This Row],[Discount]])</f>
        <v>1156.5</v>
      </c>
      <c r="G1017" s="23">
        <v>1285</v>
      </c>
      <c r="H1017" s="3" t="str">
        <f t="shared" si="15"/>
        <v/>
      </c>
    </row>
    <row r="1018" spans="1:8">
      <c r="A1018" s="3" t="s">
        <v>2030</v>
      </c>
      <c r="B1018" s="6" t="s">
        <v>2031</v>
      </c>
      <c r="C1018" s="23">
        <v>99</v>
      </c>
      <c r="D1018" s="23">
        <v>99</v>
      </c>
      <c r="E1018" s="26">
        <v>0.1</v>
      </c>
      <c r="F1018" s="23">
        <f>Recommendations[[#This Row],[NASPO Price]]*(1-Recommendations[[#This Row],[Discount]])</f>
        <v>89.100000000000009</v>
      </c>
      <c r="G1018" s="23">
        <v>99</v>
      </c>
      <c r="H1018" s="3" t="str">
        <f t="shared" si="15"/>
        <v/>
      </c>
    </row>
    <row r="1019" spans="1:8">
      <c r="A1019" s="3" t="s">
        <v>2032</v>
      </c>
      <c r="B1019" s="6" t="s">
        <v>2033</v>
      </c>
      <c r="C1019" s="23">
        <v>290</v>
      </c>
      <c r="D1019" s="23">
        <v>290</v>
      </c>
      <c r="E1019" s="26">
        <v>0.1</v>
      </c>
      <c r="F1019" s="23">
        <f>Recommendations[[#This Row],[NASPO Price]]*(1-Recommendations[[#This Row],[Discount]])</f>
        <v>261</v>
      </c>
      <c r="G1019" s="23">
        <v>290</v>
      </c>
      <c r="H1019" s="3" t="str">
        <f t="shared" si="15"/>
        <v/>
      </c>
    </row>
    <row r="1020" spans="1:8">
      <c r="A1020" s="3" t="s">
        <v>2034</v>
      </c>
      <c r="B1020" s="6" t="s">
        <v>2035</v>
      </c>
      <c r="C1020" s="23">
        <v>795</v>
      </c>
      <c r="D1020" s="23">
        <v>795</v>
      </c>
      <c r="E1020" s="26">
        <v>0.1</v>
      </c>
      <c r="F1020" s="23">
        <f>Recommendations[[#This Row],[NASPO Price]]*(1-Recommendations[[#This Row],[Discount]])</f>
        <v>715.5</v>
      </c>
      <c r="G1020" s="23">
        <v>795</v>
      </c>
      <c r="H1020" s="3" t="str">
        <f t="shared" si="15"/>
        <v/>
      </c>
    </row>
    <row r="1021" spans="1:8">
      <c r="A1021" s="3" t="s">
        <v>2036</v>
      </c>
      <c r="B1021" s="6" t="s">
        <v>2037</v>
      </c>
      <c r="C1021" s="23">
        <v>319</v>
      </c>
      <c r="D1021" s="23">
        <v>319</v>
      </c>
      <c r="E1021" s="26">
        <v>0.1</v>
      </c>
      <c r="F1021" s="23">
        <f>Recommendations[[#This Row],[NASPO Price]]*(1-Recommendations[[#This Row],[Discount]])</f>
        <v>287.10000000000002</v>
      </c>
      <c r="G1021" s="23">
        <v>319</v>
      </c>
      <c r="H1021" s="3" t="str">
        <f t="shared" si="15"/>
        <v/>
      </c>
    </row>
    <row r="1022" spans="1:8">
      <c r="A1022" s="3" t="s">
        <v>2038</v>
      </c>
      <c r="B1022" s="6" t="s">
        <v>2039</v>
      </c>
      <c r="C1022" s="23">
        <v>493</v>
      </c>
      <c r="D1022" s="23">
        <v>493</v>
      </c>
      <c r="E1022" s="26">
        <v>0.1</v>
      </c>
      <c r="F1022" s="23">
        <f>Recommendations[[#This Row],[NASPO Price]]*(1-Recommendations[[#This Row],[Discount]])</f>
        <v>443.7</v>
      </c>
      <c r="G1022" s="23">
        <v>493</v>
      </c>
      <c r="H1022" s="3" t="str">
        <f t="shared" si="15"/>
        <v/>
      </c>
    </row>
    <row r="1023" spans="1:8">
      <c r="A1023" s="3" t="s">
        <v>2040</v>
      </c>
      <c r="B1023" s="6" t="s">
        <v>2041</v>
      </c>
      <c r="C1023" s="23">
        <v>1274</v>
      </c>
      <c r="D1023" s="23">
        <v>1274</v>
      </c>
      <c r="E1023" s="26">
        <v>0.1</v>
      </c>
      <c r="F1023" s="23">
        <f>Recommendations[[#This Row],[NASPO Price]]*(1-Recommendations[[#This Row],[Discount]])</f>
        <v>1146.6000000000001</v>
      </c>
      <c r="G1023" s="23">
        <v>1274</v>
      </c>
      <c r="H1023" s="3" t="str">
        <f t="shared" si="15"/>
        <v/>
      </c>
    </row>
    <row r="1024" spans="1:8">
      <c r="A1024" s="3" t="s">
        <v>2042</v>
      </c>
      <c r="B1024" s="6" t="s">
        <v>2043</v>
      </c>
      <c r="C1024" s="23">
        <v>1503</v>
      </c>
      <c r="D1024" s="23">
        <v>1503</v>
      </c>
      <c r="E1024" s="26">
        <v>0.1</v>
      </c>
      <c r="F1024" s="23">
        <f>Recommendations[[#This Row],[NASPO Price]]*(1-Recommendations[[#This Row],[Discount]])</f>
        <v>1352.7</v>
      </c>
      <c r="G1024" s="23">
        <v>1503</v>
      </c>
      <c r="H1024" s="3" t="str">
        <f t="shared" si="15"/>
        <v/>
      </c>
    </row>
    <row r="1025" spans="1:8">
      <c r="A1025" s="3" t="s">
        <v>2044</v>
      </c>
      <c r="B1025" s="6" t="s">
        <v>2045</v>
      </c>
      <c r="C1025" s="23">
        <v>2031</v>
      </c>
      <c r="D1025" s="23">
        <v>2031</v>
      </c>
      <c r="E1025" s="26">
        <v>0.1</v>
      </c>
      <c r="F1025" s="23">
        <f>Recommendations[[#This Row],[NASPO Price]]*(1-Recommendations[[#This Row],[Discount]])</f>
        <v>1827.9</v>
      </c>
      <c r="G1025" s="23">
        <v>2031</v>
      </c>
      <c r="H1025" s="3" t="str">
        <f t="shared" si="15"/>
        <v/>
      </c>
    </row>
    <row r="1026" spans="1:8">
      <c r="A1026" s="3" t="s">
        <v>2046</v>
      </c>
      <c r="B1026" s="6" t="s">
        <v>2047</v>
      </c>
      <c r="C1026" s="23">
        <v>0</v>
      </c>
      <c r="D1026" s="23">
        <v>0</v>
      </c>
      <c r="E1026" s="26">
        <v>0.1</v>
      </c>
      <c r="F1026" s="23">
        <f>Recommendations[[#This Row],[NASPO Price]]*(1-Recommendations[[#This Row],[Discount]])</f>
        <v>0</v>
      </c>
      <c r="G1026" s="23">
        <v>0</v>
      </c>
      <c r="H1026" s="3" t="str">
        <f t="shared" ref="H1026:H1089" si="16">IF(D1026="New","New Part",IF(C1026&lt;D1026,"Price Decrease",IF(C1026&gt;D1026,"Price Increase","")))</f>
        <v/>
      </c>
    </row>
    <row r="1027" spans="1:8">
      <c r="A1027" s="3" t="s">
        <v>2048</v>
      </c>
      <c r="B1027" s="6" t="s">
        <v>2049</v>
      </c>
      <c r="C1027" s="23">
        <v>200</v>
      </c>
      <c r="D1027" s="23">
        <v>200</v>
      </c>
      <c r="E1027" s="26">
        <v>0.1</v>
      </c>
      <c r="F1027" s="23">
        <f>Recommendations[[#This Row],[NASPO Price]]*(1-Recommendations[[#This Row],[Discount]])</f>
        <v>180</v>
      </c>
      <c r="G1027" s="23">
        <v>200</v>
      </c>
      <c r="H1027" s="3" t="str">
        <f t="shared" si="16"/>
        <v/>
      </c>
    </row>
    <row r="1028" spans="1:8">
      <c r="A1028" s="3" t="s">
        <v>2050</v>
      </c>
      <c r="B1028" s="6" t="s">
        <v>2051</v>
      </c>
      <c r="C1028" s="23">
        <v>10186</v>
      </c>
      <c r="D1028" s="23">
        <v>10186</v>
      </c>
      <c r="E1028" s="26">
        <v>0.1</v>
      </c>
      <c r="F1028" s="23">
        <f>Recommendations[[#This Row],[NASPO Price]]*(1-Recommendations[[#This Row],[Discount]])</f>
        <v>9167.4</v>
      </c>
      <c r="G1028" s="23">
        <v>10186</v>
      </c>
      <c r="H1028" s="3" t="str">
        <f t="shared" si="16"/>
        <v/>
      </c>
    </row>
    <row r="1029" spans="1:8">
      <c r="A1029" s="3" t="s">
        <v>2052</v>
      </c>
      <c r="B1029" s="6" t="s">
        <v>2053</v>
      </c>
      <c r="C1029" s="23">
        <v>4247</v>
      </c>
      <c r="D1029" s="23">
        <v>4247</v>
      </c>
      <c r="E1029" s="26">
        <v>0.1</v>
      </c>
      <c r="F1029" s="23">
        <f>Recommendations[[#This Row],[NASPO Price]]*(1-Recommendations[[#This Row],[Discount]])</f>
        <v>3822.3</v>
      </c>
      <c r="G1029" s="23">
        <v>4247</v>
      </c>
      <c r="H1029" s="3" t="str">
        <f t="shared" si="16"/>
        <v/>
      </c>
    </row>
    <row r="1030" spans="1:8">
      <c r="A1030" s="3" t="s">
        <v>2054</v>
      </c>
      <c r="B1030" s="6" t="s">
        <v>2055</v>
      </c>
      <c r="C1030" s="23">
        <v>6529</v>
      </c>
      <c r="D1030" s="23">
        <v>6529</v>
      </c>
      <c r="E1030" s="26">
        <v>0.1</v>
      </c>
      <c r="F1030" s="23">
        <f>Recommendations[[#This Row],[NASPO Price]]*(1-Recommendations[[#This Row],[Discount]])</f>
        <v>5876.1</v>
      </c>
      <c r="G1030" s="23">
        <v>6529</v>
      </c>
      <c r="H1030" s="3" t="str">
        <f t="shared" si="16"/>
        <v/>
      </c>
    </row>
    <row r="1031" spans="1:8">
      <c r="A1031" s="3" t="s">
        <v>2056</v>
      </c>
      <c r="B1031" s="6" t="s">
        <v>2057</v>
      </c>
      <c r="C1031" s="23">
        <v>5616</v>
      </c>
      <c r="D1031" s="23">
        <v>5616</v>
      </c>
      <c r="E1031" s="26">
        <v>0.1</v>
      </c>
      <c r="F1031" s="23">
        <f>Recommendations[[#This Row],[NASPO Price]]*(1-Recommendations[[#This Row],[Discount]])</f>
        <v>5054.4000000000005</v>
      </c>
      <c r="G1031" s="23">
        <v>5616</v>
      </c>
      <c r="H1031" s="3" t="str">
        <f t="shared" si="16"/>
        <v/>
      </c>
    </row>
    <row r="1032" spans="1:8">
      <c r="A1032" s="3" t="s">
        <v>2058</v>
      </c>
      <c r="B1032" s="6" t="s">
        <v>2059</v>
      </c>
      <c r="C1032" s="23">
        <v>1305</v>
      </c>
      <c r="D1032" s="23">
        <v>1305</v>
      </c>
      <c r="E1032" s="26">
        <v>0.1</v>
      </c>
      <c r="F1032" s="23">
        <f>Recommendations[[#This Row],[NASPO Price]]*(1-Recommendations[[#This Row],[Discount]])</f>
        <v>1174.5</v>
      </c>
      <c r="G1032" s="23">
        <v>1305</v>
      </c>
      <c r="H1032" s="3" t="str">
        <f t="shared" si="16"/>
        <v/>
      </c>
    </row>
    <row r="1033" spans="1:8">
      <c r="A1033" s="3" t="s">
        <v>2060</v>
      </c>
      <c r="B1033" s="6" t="s">
        <v>2061</v>
      </c>
      <c r="C1033" s="23">
        <v>886</v>
      </c>
      <c r="D1033" s="23">
        <v>886</v>
      </c>
      <c r="E1033" s="26">
        <v>0.1</v>
      </c>
      <c r="F1033" s="23">
        <f>Recommendations[[#This Row],[NASPO Price]]*(1-Recommendations[[#This Row],[Discount]])</f>
        <v>797.4</v>
      </c>
      <c r="G1033" s="23">
        <v>886</v>
      </c>
      <c r="H1033" s="3" t="str">
        <f t="shared" si="16"/>
        <v/>
      </c>
    </row>
    <row r="1034" spans="1:8">
      <c r="A1034" s="3" t="s">
        <v>2062</v>
      </c>
      <c r="B1034" s="6" t="s">
        <v>2063</v>
      </c>
      <c r="C1034" s="23">
        <v>1477</v>
      </c>
      <c r="D1034" s="23">
        <v>1477</v>
      </c>
      <c r="E1034" s="26">
        <v>0.1</v>
      </c>
      <c r="F1034" s="23">
        <f>Recommendations[[#This Row],[NASPO Price]]*(1-Recommendations[[#This Row],[Discount]])</f>
        <v>1329.3</v>
      </c>
      <c r="G1034" s="23">
        <v>1477</v>
      </c>
      <c r="H1034" s="3" t="str">
        <f t="shared" si="16"/>
        <v/>
      </c>
    </row>
    <row r="1035" spans="1:8">
      <c r="A1035" s="3" t="s">
        <v>2064</v>
      </c>
      <c r="B1035" s="6" t="s">
        <v>2065</v>
      </c>
      <c r="C1035" s="23">
        <v>447</v>
      </c>
      <c r="D1035" s="23">
        <v>447</v>
      </c>
      <c r="E1035" s="26">
        <v>0.1</v>
      </c>
      <c r="F1035" s="23">
        <f>Recommendations[[#This Row],[NASPO Price]]*(1-Recommendations[[#This Row],[Discount]])</f>
        <v>402.3</v>
      </c>
      <c r="G1035" s="23">
        <v>447</v>
      </c>
      <c r="H1035" s="3" t="str">
        <f t="shared" si="16"/>
        <v/>
      </c>
    </row>
    <row r="1036" spans="1:8">
      <c r="A1036" s="3" t="s">
        <v>2066</v>
      </c>
      <c r="B1036" s="6" t="s">
        <v>2067</v>
      </c>
      <c r="C1036" s="23">
        <v>261</v>
      </c>
      <c r="D1036" s="23">
        <v>261</v>
      </c>
      <c r="E1036" s="26">
        <v>0.1</v>
      </c>
      <c r="F1036" s="23">
        <f>Recommendations[[#This Row],[NASPO Price]]*(1-Recommendations[[#This Row],[Discount]])</f>
        <v>234.9</v>
      </c>
      <c r="G1036" s="23">
        <v>261</v>
      </c>
      <c r="H1036" s="3" t="str">
        <f t="shared" si="16"/>
        <v/>
      </c>
    </row>
    <row r="1037" spans="1:8">
      <c r="A1037" s="3" t="s">
        <v>2068</v>
      </c>
      <c r="B1037" s="6" t="s">
        <v>2069</v>
      </c>
      <c r="C1037" s="23">
        <v>779</v>
      </c>
      <c r="D1037" s="23">
        <v>779</v>
      </c>
      <c r="E1037" s="26">
        <v>0.1</v>
      </c>
      <c r="F1037" s="23">
        <f>Recommendations[[#This Row],[NASPO Price]]*(1-Recommendations[[#This Row],[Discount]])</f>
        <v>701.1</v>
      </c>
      <c r="G1037" s="23">
        <v>779</v>
      </c>
      <c r="H1037" s="3" t="str">
        <f t="shared" si="16"/>
        <v/>
      </c>
    </row>
    <row r="1038" spans="1:8">
      <c r="A1038" s="3" t="s">
        <v>2070</v>
      </c>
      <c r="B1038" s="6" t="s">
        <v>2071</v>
      </c>
      <c r="C1038" s="23">
        <v>1558</v>
      </c>
      <c r="D1038" s="23">
        <v>1558</v>
      </c>
      <c r="E1038" s="26">
        <v>0.1</v>
      </c>
      <c r="F1038" s="23">
        <f>Recommendations[[#This Row],[NASPO Price]]*(1-Recommendations[[#This Row],[Discount]])</f>
        <v>1402.2</v>
      </c>
      <c r="G1038" s="23">
        <v>1558</v>
      </c>
      <c r="H1038" s="3" t="str">
        <f t="shared" si="16"/>
        <v/>
      </c>
    </row>
    <row r="1039" spans="1:8">
      <c r="A1039" s="3" t="s">
        <v>2072</v>
      </c>
      <c r="B1039" s="6" t="s">
        <v>2073</v>
      </c>
      <c r="C1039" s="23">
        <v>639</v>
      </c>
      <c r="D1039" s="23">
        <v>639</v>
      </c>
      <c r="E1039" s="26">
        <v>0.1</v>
      </c>
      <c r="F1039" s="23">
        <f>Recommendations[[#This Row],[NASPO Price]]*(1-Recommendations[[#This Row],[Discount]])</f>
        <v>575.1</v>
      </c>
      <c r="G1039" s="23">
        <v>639</v>
      </c>
      <c r="H1039" s="3" t="str">
        <f t="shared" si="16"/>
        <v/>
      </c>
    </row>
    <row r="1040" spans="1:8">
      <c r="A1040" s="3" t="s">
        <v>2074</v>
      </c>
      <c r="B1040" s="6" t="s">
        <v>2075</v>
      </c>
      <c r="C1040" s="23">
        <v>833</v>
      </c>
      <c r="D1040" s="23">
        <v>833</v>
      </c>
      <c r="E1040" s="26">
        <v>0.1</v>
      </c>
      <c r="F1040" s="23">
        <f>Recommendations[[#This Row],[NASPO Price]]*(1-Recommendations[[#This Row],[Discount]])</f>
        <v>749.7</v>
      </c>
      <c r="G1040" s="23">
        <v>833</v>
      </c>
      <c r="H1040" s="3" t="str">
        <f t="shared" si="16"/>
        <v/>
      </c>
    </row>
    <row r="1041" spans="1:8">
      <c r="A1041" s="3" t="s">
        <v>2076</v>
      </c>
      <c r="B1041" s="6" t="s">
        <v>2077</v>
      </c>
      <c r="C1041" s="23">
        <v>593</v>
      </c>
      <c r="D1041" s="23">
        <v>593</v>
      </c>
      <c r="E1041" s="26">
        <v>0.1</v>
      </c>
      <c r="F1041" s="23">
        <f>Recommendations[[#This Row],[NASPO Price]]*(1-Recommendations[[#This Row],[Discount]])</f>
        <v>533.70000000000005</v>
      </c>
      <c r="G1041" s="23">
        <v>593</v>
      </c>
      <c r="H1041" s="3" t="str">
        <f t="shared" si="16"/>
        <v/>
      </c>
    </row>
    <row r="1042" spans="1:8">
      <c r="A1042" s="3" t="s">
        <v>2078</v>
      </c>
      <c r="B1042" s="6" t="s">
        <v>2079</v>
      </c>
      <c r="C1042" s="23">
        <v>1258</v>
      </c>
      <c r="D1042" s="23">
        <v>1258</v>
      </c>
      <c r="E1042" s="26">
        <v>0.1</v>
      </c>
      <c r="F1042" s="23">
        <f>Recommendations[[#This Row],[NASPO Price]]*(1-Recommendations[[#This Row],[Discount]])</f>
        <v>1132.2</v>
      </c>
      <c r="G1042" s="23">
        <v>1258</v>
      </c>
      <c r="H1042" s="3" t="str">
        <f t="shared" si="16"/>
        <v/>
      </c>
    </row>
    <row r="1043" spans="1:8">
      <c r="A1043" s="3" t="s">
        <v>2080</v>
      </c>
      <c r="B1043" s="6" t="s">
        <v>2081</v>
      </c>
      <c r="C1043" s="23">
        <v>755</v>
      </c>
      <c r="D1043" s="23">
        <v>755</v>
      </c>
      <c r="E1043" s="26">
        <v>0.1</v>
      </c>
      <c r="F1043" s="23">
        <f>Recommendations[[#This Row],[NASPO Price]]*(1-Recommendations[[#This Row],[Discount]])</f>
        <v>679.5</v>
      </c>
      <c r="G1043" s="23">
        <v>755</v>
      </c>
      <c r="H1043" s="3" t="str">
        <f t="shared" si="16"/>
        <v/>
      </c>
    </row>
    <row r="1044" spans="1:8">
      <c r="A1044" s="3" t="s">
        <v>2082</v>
      </c>
      <c r="B1044" s="6" t="s">
        <v>2083</v>
      </c>
      <c r="C1044" s="23">
        <v>755</v>
      </c>
      <c r="D1044" s="23">
        <v>755</v>
      </c>
      <c r="E1044" s="26">
        <v>0.1</v>
      </c>
      <c r="F1044" s="23">
        <f>Recommendations[[#This Row],[NASPO Price]]*(1-Recommendations[[#This Row],[Discount]])</f>
        <v>679.5</v>
      </c>
      <c r="G1044" s="23">
        <v>755</v>
      </c>
      <c r="H1044" s="3" t="str">
        <f t="shared" si="16"/>
        <v/>
      </c>
    </row>
    <row r="1045" spans="1:8">
      <c r="A1045" s="3" t="s">
        <v>2084</v>
      </c>
      <c r="B1045" s="6" t="s">
        <v>2085</v>
      </c>
      <c r="C1045" s="23">
        <v>5577</v>
      </c>
      <c r="D1045" s="23">
        <v>5577</v>
      </c>
      <c r="E1045" s="26">
        <v>0.1</v>
      </c>
      <c r="F1045" s="23">
        <f>Recommendations[[#This Row],[NASPO Price]]*(1-Recommendations[[#This Row],[Discount]])</f>
        <v>5019.3</v>
      </c>
      <c r="G1045" s="23">
        <v>5577</v>
      </c>
      <c r="H1045" s="3" t="str">
        <f t="shared" si="16"/>
        <v/>
      </c>
    </row>
    <row r="1046" spans="1:8">
      <c r="A1046" s="3" t="s">
        <v>2086</v>
      </c>
      <c r="B1046" s="6" t="s">
        <v>2087</v>
      </c>
      <c r="C1046" s="23">
        <v>1272</v>
      </c>
      <c r="D1046" s="23">
        <v>1272</v>
      </c>
      <c r="E1046" s="26">
        <v>0.1</v>
      </c>
      <c r="F1046" s="23">
        <f>Recommendations[[#This Row],[NASPO Price]]*(1-Recommendations[[#This Row],[Discount]])</f>
        <v>1144.8</v>
      </c>
      <c r="G1046" s="23">
        <v>1272</v>
      </c>
      <c r="H1046" s="3" t="str">
        <f t="shared" si="16"/>
        <v/>
      </c>
    </row>
    <row r="1047" spans="1:8">
      <c r="A1047" s="3" t="s">
        <v>2088</v>
      </c>
      <c r="B1047" s="6" t="s">
        <v>2089</v>
      </c>
      <c r="C1047" s="23">
        <v>859</v>
      </c>
      <c r="D1047" s="23">
        <v>859</v>
      </c>
      <c r="E1047" s="26">
        <v>0.1</v>
      </c>
      <c r="F1047" s="23">
        <f>Recommendations[[#This Row],[NASPO Price]]*(1-Recommendations[[#This Row],[Discount]])</f>
        <v>773.1</v>
      </c>
      <c r="G1047" s="23">
        <v>859</v>
      </c>
      <c r="H1047" s="3" t="str">
        <f t="shared" si="16"/>
        <v/>
      </c>
    </row>
    <row r="1048" spans="1:8">
      <c r="A1048" s="3" t="s">
        <v>2090</v>
      </c>
      <c r="B1048" s="6" t="s">
        <v>2091</v>
      </c>
      <c r="C1048" s="23">
        <v>261</v>
      </c>
      <c r="D1048" s="23">
        <v>261</v>
      </c>
      <c r="E1048" s="26">
        <v>0.1</v>
      </c>
      <c r="F1048" s="23">
        <f>Recommendations[[#This Row],[NASPO Price]]*(1-Recommendations[[#This Row],[Discount]])</f>
        <v>234.9</v>
      </c>
      <c r="G1048" s="23">
        <v>261</v>
      </c>
      <c r="H1048" s="3" t="str">
        <f t="shared" si="16"/>
        <v/>
      </c>
    </row>
    <row r="1049" spans="1:8">
      <c r="A1049" s="3" t="s">
        <v>2092</v>
      </c>
      <c r="B1049" s="6" t="s">
        <v>2093</v>
      </c>
      <c r="C1049" s="23">
        <v>779</v>
      </c>
      <c r="D1049" s="23">
        <v>779</v>
      </c>
      <c r="E1049" s="26">
        <v>0.1</v>
      </c>
      <c r="F1049" s="23">
        <f>Recommendations[[#This Row],[NASPO Price]]*(1-Recommendations[[#This Row],[Discount]])</f>
        <v>701.1</v>
      </c>
      <c r="G1049" s="23">
        <v>779</v>
      </c>
      <c r="H1049" s="3" t="str">
        <f t="shared" si="16"/>
        <v/>
      </c>
    </row>
    <row r="1050" spans="1:8">
      <c r="A1050" s="3" t="s">
        <v>2094</v>
      </c>
      <c r="B1050" s="6" t="s">
        <v>2095</v>
      </c>
      <c r="C1050" s="23">
        <v>319</v>
      </c>
      <c r="D1050" s="23">
        <v>319</v>
      </c>
      <c r="E1050" s="26">
        <v>0.1</v>
      </c>
      <c r="F1050" s="23">
        <f>Recommendations[[#This Row],[NASPO Price]]*(1-Recommendations[[#This Row],[Discount]])</f>
        <v>287.10000000000002</v>
      </c>
      <c r="G1050" s="23">
        <v>319</v>
      </c>
      <c r="H1050" s="3" t="str">
        <f t="shared" si="16"/>
        <v/>
      </c>
    </row>
    <row r="1051" spans="1:8">
      <c r="A1051" s="3" t="s">
        <v>2096</v>
      </c>
      <c r="B1051" s="6" t="s">
        <v>2097</v>
      </c>
      <c r="C1051" s="23">
        <v>399</v>
      </c>
      <c r="D1051" s="23">
        <v>399</v>
      </c>
      <c r="E1051" s="26">
        <v>0.1</v>
      </c>
      <c r="F1051" s="23">
        <f>Recommendations[[#This Row],[NASPO Price]]*(1-Recommendations[[#This Row],[Discount]])</f>
        <v>359.1</v>
      </c>
      <c r="G1051" s="23">
        <v>399</v>
      </c>
      <c r="H1051" s="3" t="str">
        <f t="shared" si="16"/>
        <v/>
      </c>
    </row>
    <row r="1052" spans="1:8">
      <c r="A1052" s="3" t="s">
        <v>2098</v>
      </c>
      <c r="B1052" s="6" t="s">
        <v>2099</v>
      </c>
      <c r="C1052" s="23">
        <v>4782</v>
      </c>
      <c r="D1052" s="23">
        <v>4782</v>
      </c>
      <c r="E1052" s="26">
        <v>0.1</v>
      </c>
      <c r="F1052" s="23">
        <f>Recommendations[[#This Row],[NASPO Price]]*(1-Recommendations[[#This Row],[Discount]])</f>
        <v>4303.8</v>
      </c>
      <c r="G1052" s="23">
        <v>4782</v>
      </c>
      <c r="H1052" s="3" t="str">
        <f t="shared" si="16"/>
        <v/>
      </c>
    </row>
    <row r="1053" spans="1:8">
      <c r="A1053" s="3" t="s">
        <v>2100</v>
      </c>
      <c r="B1053" s="6" t="s">
        <v>2101</v>
      </c>
      <c r="C1053" s="23">
        <v>5066</v>
      </c>
      <c r="D1053" s="23">
        <v>5066</v>
      </c>
      <c r="E1053" s="26">
        <v>0.1</v>
      </c>
      <c r="F1053" s="23">
        <f>Recommendations[[#This Row],[NASPO Price]]*(1-Recommendations[[#This Row],[Discount]])</f>
        <v>4559.4000000000005</v>
      </c>
      <c r="G1053" s="23">
        <v>5066</v>
      </c>
      <c r="H1053" s="3" t="str">
        <f t="shared" si="16"/>
        <v/>
      </c>
    </row>
    <row r="1054" spans="1:8">
      <c r="A1054" s="3" t="s">
        <v>2102</v>
      </c>
      <c r="B1054" s="6" t="s">
        <v>2103</v>
      </c>
      <c r="C1054" s="23">
        <v>3801</v>
      </c>
      <c r="D1054" s="23">
        <v>3801</v>
      </c>
      <c r="E1054" s="26">
        <v>0.1</v>
      </c>
      <c r="F1054" s="23">
        <f>Recommendations[[#This Row],[NASPO Price]]*(1-Recommendations[[#This Row],[Discount]])</f>
        <v>3420.9</v>
      </c>
      <c r="G1054" s="23">
        <v>3801</v>
      </c>
      <c r="H1054" s="3" t="str">
        <f t="shared" si="16"/>
        <v/>
      </c>
    </row>
    <row r="1055" spans="1:8">
      <c r="A1055" s="3" t="s">
        <v>2104</v>
      </c>
      <c r="B1055" s="6" t="s">
        <v>2105</v>
      </c>
      <c r="C1055" s="23">
        <v>5577</v>
      </c>
      <c r="D1055" s="23">
        <v>5577</v>
      </c>
      <c r="E1055" s="26">
        <v>0.1</v>
      </c>
      <c r="F1055" s="23">
        <f>Recommendations[[#This Row],[NASPO Price]]*(1-Recommendations[[#This Row],[Discount]])</f>
        <v>5019.3</v>
      </c>
      <c r="G1055" s="23">
        <v>5577</v>
      </c>
      <c r="H1055" s="3" t="str">
        <f t="shared" si="16"/>
        <v/>
      </c>
    </row>
    <row r="1056" spans="1:8">
      <c r="A1056" s="3" t="s">
        <v>2106</v>
      </c>
      <c r="B1056" s="6" t="s">
        <v>2107</v>
      </c>
      <c r="C1056" s="23">
        <v>5027</v>
      </c>
      <c r="D1056" s="23">
        <v>5027</v>
      </c>
      <c r="E1056" s="26">
        <v>0.1</v>
      </c>
      <c r="F1056" s="23">
        <f>Recommendations[[#This Row],[NASPO Price]]*(1-Recommendations[[#This Row],[Discount]])</f>
        <v>4524.3</v>
      </c>
      <c r="G1056" s="23">
        <v>5027</v>
      </c>
      <c r="H1056" s="3" t="str">
        <f t="shared" si="16"/>
        <v/>
      </c>
    </row>
    <row r="1057" spans="1:8">
      <c r="A1057" s="3" t="s">
        <v>2108</v>
      </c>
      <c r="B1057" s="6" t="s">
        <v>2109</v>
      </c>
      <c r="C1057" s="23">
        <v>5482</v>
      </c>
      <c r="D1057" s="23">
        <v>5482</v>
      </c>
      <c r="E1057" s="26">
        <v>0.1</v>
      </c>
      <c r="F1057" s="23">
        <f>Recommendations[[#This Row],[NASPO Price]]*(1-Recommendations[[#This Row],[Discount]])</f>
        <v>4933.8</v>
      </c>
      <c r="G1057" s="23">
        <v>5482</v>
      </c>
      <c r="H1057" s="3" t="str">
        <f t="shared" si="16"/>
        <v/>
      </c>
    </row>
    <row r="1058" spans="1:8">
      <c r="A1058" s="3" t="s">
        <v>2110</v>
      </c>
      <c r="B1058" s="6" t="s">
        <v>2111</v>
      </c>
      <c r="C1058" s="23">
        <v>1274</v>
      </c>
      <c r="D1058" s="23">
        <v>1274</v>
      </c>
      <c r="E1058" s="26">
        <v>0.1</v>
      </c>
      <c r="F1058" s="23">
        <f>Recommendations[[#This Row],[NASPO Price]]*(1-Recommendations[[#This Row],[Discount]])</f>
        <v>1146.6000000000001</v>
      </c>
      <c r="G1058" s="23">
        <v>1274</v>
      </c>
      <c r="H1058" s="3" t="str">
        <f t="shared" si="16"/>
        <v/>
      </c>
    </row>
    <row r="1059" spans="1:8">
      <c r="A1059" s="3" t="s">
        <v>2112</v>
      </c>
      <c r="B1059" s="6" t="s">
        <v>2113</v>
      </c>
      <c r="C1059" s="23">
        <v>1272</v>
      </c>
      <c r="D1059" s="23">
        <v>1272</v>
      </c>
      <c r="E1059" s="26">
        <v>0.1</v>
      </c>
      <c r="F1059" s="23">
        <f>Recommendations[[#This Row],[NASPO Price]]*(1-Recommendations[[#This Row],[Discount]])</f>
        <v>1144.8</v>
      </c>
      <c r="G1059" s="23">
        <v>1272</v>
      </c>
      <c r="H1059" s="3" t="str">
        <f t="shared" si="16"/>
        <v/>
      </c>
    </row>
    <row r="1060" spans="1:8">
      <c r="A1060" s="3" t="s">
        <v>2114</v>
      </c>
      <c r="B1060" s="6" t="s">
        <v>2115</v>
      </c>
      <c r="C1060" s="23">
        <v>88</v>
      </c>
      <c r="D1060" s="23">
        <v>88</v>
      </c>
      <c r="E1060" s="26">
        <v>0.1</v>
      </c>
      <c r="F1060" s="23">
        <f>Recommendations[[#This Row],[NASPO Price]]*(1-Recommendations[[#This Row],[Discount]])</f>
        <v>79.2</v>
      </c>
      <c r="G1060" s="23">
        <v>88</v>
      </c>
      <c r="H1060" s="3" t="str">
        <f t="shared" si="16"/>
        <v/>
      </c>
    </row>
    <row r="1061" spans="1:8">
      <c r="A1061" s="3" t="s">
        <v>2116</v>
      </c>
      <c r="B1061" s="6" t="s">
        <v>2117</v>
      </c>
      <c r="C1061" s="23">
        <v>308</v>
      </c>
      <c r="D1061" s="23">
        <v>308</v>
      </c>
      <c r="E1061" s="26">
        <v>0.1</v>
      </c>
      <c r="F1061" s="23">
        <f>Recommendations[[#This Row],[NASPO Price]]*(1-Recommendations[[#This Row],[Discount]])</f>
        <v>277.2</v>
      </c>
      <c r="G1061" s="23">
        <v>308</v>
      </c>
      <c r="H1061" s="3" t="str">
        <f t="shared" si="16"/>
        <v/>
      </c>
    </row>
    <row r="1062" spans="1:8">
      <c r="A1062" s="3" t="s">
        <v>2118</v>
      </c>
      <c r="B1062" s="6" t="s">
        <v>2119</v>
      </c>
      <c r="C1062" s="23">
        <v>336</v>
      </c>
      <c r="D1062" s="23">
        <v>336</v>
      </c>
      <c r="E1062" s="26">
        <v>0.1</v>
      </c>
      <c r="F1062" s="23">
        <f>Recommendations[[#This Row],[NASPO Price]]*(1-Recommendations[[#This Row],[Discount]])</f>
        <v>302.40000000000003</v>
      </c>
      <c r="G1062" s="23">
        <v>336</v>
      </c>
      <c r="H1062" s="3" t="str">
        <f t="shared" si="16"/>
        <v/>
      </c>
    </row>
    <row r="1063" spans="1:8">
      <c r="A1063" s="3" t="s">
        <v>2120</v>
      </c>
      <c r="B1063" s="6" t="s">
        <v>2121</v>
      </c>
      <c r="C1063" s="23">
        <v>1344</v>
      </c>
      <c r="D1063" s="23">
        <v>1344</v>
      </c>
      <c r="E1063" s="26">
        <v>0.1</v>
      </c>
      <c r="F1063" s="23">
        <f>Recommendations[[#This Row],[NASPO Price]]*(1-Recommendations[[#This Row],[Discount]])</f>
        <v>1209.6000000000001</v>
      </c>
      <c r="G1063" s="23">
        <v>1344</v>
      </c>
      <c r="H1063" s="3" t="str">
        <f t="shared" si="16"/>
        <v/>
      </c>
    </row>
    <row r="1064" spans="1:8">
      <c r="A1064" s="3" t="s">
        <v>2122</v>
      </c>
      <c r="B1064" s="6" t="s">
        <v>2123</v>
      </c>
      <c r="C1064" s="23">
        <v>1840</v>
      </c>
      <c r="D1064" s="23">
        <v>1840</v>
      </c>
      <c r="E1064" s="26">
        <v>0.1</v>
      </c>
      <c r="F1064" s="23">
        <f>Recommendations[[#This Row],[NASPO Price]]*(1-Recommendations[[#This Row],[Discount]])</f>
        <v>1656</v>
      </c>
      <c r="G1064" s="23">
        <v>1840</v>
      </c>
      <c r="H1064" s="3" t="str">
        <f t="shared" si="16"/>
        <v/>
      </c>
    </row>
    <row r="1065" spans="1:8">
      <c r="A1065" s="3" t="s">
        <v>2124</v>
      </c>
      <c r="B1065" s="6" t="s">
        <v>2125</v>
      </c>
      <c r="C1065" s="23">
        <v>639</v>
      </c>
      <c r="D1065" s="23">
        <v>639</v>
      </c>
      <c r="E1065" s="26">
        <v>0.1</v>
      </c>
      <c r="F1065" s="23">
        <f>Recommendations[[#This Row],[NASPO Price]]*(1-Recommendations[[#This Row],[Discount]])</f>
        <v>575.1</v>
      </c>
      <c r="G1065" s="23">
        <v>639</v>
      </c>
      <c r="H1065" s="3" t="str">
        <f t="shared" si="16"/>
        <v/>
      </c>
    </row>
    <row r="1066" spans="1:8">
      <c r="A1066" s="3" t="s">
        <v>2126</v>
      </c>
      <c r="B1066" s="6" t="s">
        <v>2127</v>
      </c>
      <c r="C1066" s="23">
        <v>213</v>
      </c>
      <c r="D1066" s="23">
        <v>213</v>
      </c>
      <c r="E1066" s="26">
        <v>0.1</v>
      </c>
      <c r="F1066" s="23">
        <f>Recommendations[[#This Row],[NASPO Price]]*(1-Recommendations[[#This Row],[Discount]])</f>
        <v>191.70000000000002</v>
      </c>
      <c r="G1066" s="23">
        <v>213</v>
      </c>
      <c r="H1066" s="3" t="str">
        <f t="shared" si="16"/>
        <v/>
      </c>
    </row>
    <row r="1067" spans="1:8">
      <c r="A1067" s="3" t="s">
        <v>2128</v>
      </c>
      <c r="B1067" s="6" t="s">
        <v>2129</v>
      </c>
      <c r="C1067" s="23">
        <v>979</v>
      </c>
      <c r="D1067" s="23">
        <v>979</v>
      </c>
      <c r="E1067" s="26">
        <v>0.1</v>
      </c>
      <c r="F1067" s="23">
        <f>Recommendations[[#This Row],[NASPO Price]]*(1-Recommendations[[#This Row],[Discount]])</f>
        <v>881.1</v>
      </c>
      <c r="G1067" s="23">
        <v>979</v>
      </c>
      <c r="H1067" s="3" t="str">
        <f t="shared" si="16"/>
        <v/>
      </c>
    </row>
    <row r="1068" spans="1:8">
      <c r="A1068" s="3" t="s">
        <v>2130</v>
      </c>
      <c r="B1068" s="6" t="s">
        <v>2131</v>
      </c>
      <c r="C1068" s="23">
        <v>2929</v>
      </c>
      <c r="D1068" s="23">
        <v>2929</v>
      </c>
      <c r="E1068" s="26">
        <v>0.1</v>
      </c>
      <c r="F1068" s="23">
        <f>Recommendations[[#This Row],[NASPO Price]]*(1-Recommendations[[#This Row],[Discount]])</f>
        <v>2636.1</v>
      </c>
      <c r="G1068" s="23">
        <v>2929</v>
      </c>
      <c r="H1068" s="3" t="str">
        <f t="shared" si="16"/>
        <v/>
      </c>
    </row>
    <row r="1069" spans="1:8">
      <c r="A1069" s="3" t="s">
        <v>2132</v>
      </c>
      <c r="B1069" s="6" t="s">
        <v>2133</v>
      </c>
      <c r="C1069" s="23" t="s">
        <v>2355</v>
      </c>
      <c r="D1069" s="23" t="s">
        <v>2355</v>
      </c>
      <c r="E1069" s="26">
        <v>0</v>
      </c>
      <c r="F1069" s="23" t="s">
        <v>2355</v>
      </c>
      <c r="G1069" s="23" t="s">
        <v>2355</v>
      </c>
      <c r="H1069" s="3" t="str">
        <f t="shared" si="16"/>
        <v/>
      </c>
    </row>
    <row r="1070" spans="1:8">
      <c r="A1070" s="3" t="s">
        <v>2134</v>
      </c>
      <c r="B1070" s="6" t="s">
        <v>2135</v>
      </c>
      <c r="C1070" s="23" t="s">
        <v>2355</v>
      </c>
      <c r="D1070" s="23" t="s">
        <v>2355</v>
      </c>
      <c r="E1070" s="26">
        <v>0</v>
      </c>
      <c r="F1070" s="23" t="s">
        <v>2355</v>
      </c>
      <c r="G1070" s="23" t="s">
        <v>2355</v>
      </c>
      <c r="H1070" s="3" t="str">
        <f t="shared" si="16"/>
        <v/>
      </c>
    </row>
    <row r="1071" spans="1:8">
      <c r="A1071" s="3" t="s">
        <v>2136</v>
      </c>
      <c r="B1071" s="6" t="s">
        <v>2137</v>
      </c>
      <c r="C1071" s="23" t="s">
        <v>2355</v>
      </c>
      <c r="D1071" s="23" t="s">
        <v>2355</v>
      </c>
      <c r="E1071" s="26">
        <v>0</v>
      </c>
      <c r="F1071" s="23" t="s">
        <v>2355</v>
      </c>
      <c r="G1071" s="23" t="s">
        <v>2355</v>
      </c>
      <c r="H1071" s="3" t="str">
        <f t="shared" si="16"/>
        <v/>
      </c>
    </row>
    <row r="1072" spans="1:8">
      <c r="A1072" s="3" t="s">
        <v>2138</v>
      </c>
      <c r="B1072" s="6" t="s">
        <v>2135</v>
      </c>
      <c r="C1072" s="23" t="s">
        <v>2355</v>
      </c>
      <c r="D1072" s="23" t="s">
        <v>2355</v>
      </c>
      <c r="E1072" s="26">
        <v>0</v>
      </c>
      <c r="F1072" s="23" t="s">
        <v>2355</v>
      </c>
      <c r="G1072" s="23" t="s">
        <v>2355</v>
      </c>
      <c r="H1072" s="3" t="str">
        <f t="shared" si="16"/>
        <v/>
      </c>
    </row>
    <row r="1073" spans="1:8">
      <c r="A1073" s="3" t="s">
        <v>2139</v>
      </c>
      <c r="B1073" s="6" t="s">
        <v>2140</v>
      </c>
      <c r="C1073" s="23" t="s">
        <v>2356</v>
      </c>
      <c r="D1073" s="23" t="s">
        <v>2356</v>
      </c>
      <c r="E1073" s="26">
        <v>0</v>
      </c>
      <c r="F1073" s="23" t="s">
        <v>2356</v>
      </c>
      <c r="G1073" s="23" t="s">
        <v>2356</v>
      </c>
      <c r="H1073" s="3" t="str">
        <f t="shared" si="16"/>
        <v/>
      </c>
    </row>
    <row r="1074" spans="1:8">
      <c r="A1074" s="3" t="s">
        <v>2141</v>
      </c>
      <c r="B1074" s="6" t="s">
        <v>2140</v>
      </c>
      <c r="C1074" s="23" t="s">
        <v>2356</v>
      </c>
      <c r="D1074" s="23" t="s">
        <v>2356</v>
      </c>
      <c r="E1074" s="26">
        <v>0</v>
      </c>
      <c r="F1074" s="23" t="s">
        <v>2356</v>
      </c>
      <c r="G1074" s="23" t="s">
        <v>2356</v>
      </c>
      <c r="H1074" s="3" t="str">
        <f t="shared" si="16"/>
        <v/>
      </c>
    </row>
    <row r="1075" spans="1:8">
      <c r="A1075" s="3" t="s">
        <v>2142</v>
      </c>
      <c r="B1075" s="6" t="s">
        <v>2143</v>
      </c>
      <c r="C1075" s="23" t="s">
        <v>2356</v>
      </c>
      <c r="D1075" s="23" t="s">
        <v>2356</v>
      </c>
      <c r="E1075" s="26">
        <v>0</v>
      </c>
      <c r="F1075" s="23" t="s">
        <v>2356</v>
      </c>
      <c r="G1075" s="23" t="s">
        <v>2356</v>
      </c>
      <c r="H1075" s="3" t="str">
        <f t="shared" si="16"/>
        <v/>
      </c>
    </row>
    <row r="1076" spans="1:8">
      <c r="A1076" s="3" t="s">
        <v>2144</v>
      </c>
      <c r="B1076" s="6" t="s">
        <v>2140</v>
      </c>
      <c r="C1076" s="23" t="s">
        <v>2356</v>
      </c>
      <c r="D1076" s="23" t="s">
        <v>2356</v>
      </c>
      <c r="E1076" s="26">
        <v>0</v>
      </c>
      <c r="F1076" s="23" t="s">
        <v>2356</v>
      </c>
      <c r="G1076" s="23" t="s">
        <v>2356</v>
      </c>
      <c r="H1076" s="3" t="str">
        <f t="shared" si="16"/>
        <v/>
      </c>
    </row>
    <row r="1077" spans="1:8">
      <c r="A1077" s="3" t="s">
        <v>2145</v>
      </c>
      <c r="B1077" s="6" t="s">
        <v>2146</v>
      </c>
      <c r="C1077" s="23" t="s">
        <v>2357</v>
      </c>
      <c r="D1077" s="23" t="s">
        <v>2357</v>
      </c>
      <c r="E1077" s="26">
        <v>0</v>
      </c>
      <c r="F1077" s="23" t="s">
        <v>2357</v>
      </c>
      <c r="G1077" s="23" t="s">
        <v>2357</v>
      </c>
      <c r="H1077" s="3" t="str">
        <f t="shared" si="16"/>
        <v/>
      </c>
    </row>
    <row r="1078" spans="1:8">
      <c r="A1078" s="3" t="s">
        <v>2147</v>
      </c>
      <c r="B1078" s="6" t="s">
        <v>2148</v>
      </c>
      <c r="C1078" s="23" t="s">
        <v>2358</v>
      </c>
      <c r="D1078" s="23" t="s">
        <v>2358</v>
      </c>
      <c r="E1078" s="26">
        <v>0</v>
      </c>
      <c r="F1078" s="23" t="s">
        <v>2358</v>
      </c>
      <c r="G1078" s="23" t="s">
        <v>2358</v>
      </c>
      <c r="H1078" s="3" t="str">
        <f t="shared" si="16"/>
        <v/>
      </c>
    </row>
    <row r="1079" spans="1:8">
      <c r="A1079" s="3" t="s">
        <v>2149</v>
      </c>
      <c r="B1079" s="6" t="s">
        <v>2150</v>
      </c>
      <c r="C1079" s="23" t="s">
        <v>2359</v>
      </c>
      <c r="D1079" s="23" t="s">
        <v>2359</v>
      </c>
      <c r="E1079" s="26">
        <v>0</v>
      </c>
      <c r="F1079" s="23" t="s">
        <v>2359</v>
      </c>
      <c r="G1079" s="23" t="s">
        <v>2359</v>
      </c>
      <c r="H1079" s="3" t="str">
        <f t="shared" si="16"/>
        <v/>
      </c>
    </row>
    <row r="1080" spans="1:8">
      <c r="A1080" s="3" t="s">
        <v>2151</v>
      </c>
      <c r="B1080" s="6" t="s">
        <v>2152</v>
      </c>
      <c r="C1080" s="23">
        <v>540</v>
      </c>
      <c r="D1080" s="23">
        <v>540</v>
      </c>
      <c r="E1080" s="26">
        <v>0.1</v>
      </c>
      <c r="F1080" s="23">
        <f>Recommendations[[#This Row],[NASPO Price]]*(1-Recommendations[[#This Row],[Discount]])</f>
        <v>486</v>
      </c>
      <c r="G1080" s="23">
        <v>540</v>
      </c>
      <c r="H1080" s="3" t="str">
        <f t="shared" si="16"/>
        <v/>
      </c>
    </row>
    <row r="1081" spans="1:8">
      <c r="A1081" s="3" t="s">
        <v>2153</v>
      </c>
      <c r="B1081" s="6" t="s">
        <v>2154</v>
      </c>
      <c r="C1081" s="23">
        <v>1425</v>
      </c>
      <c r="D1081" s="23">
        <v>1425</v>
      </c>
      <c r="E1081" s="26">
        <v>0.1</v>
      </c>
      <c r="F1081" s="23">
        <f>Recommendations[[#This Row],[NASPO Price]]*(1-Recommendations[[#This Row],[Discount]])</f>
        <v>1282.5</v>
      </c>
      <c r="G1081" s="23">
        <v>1425</v>
      </c>
      <c r="H1081" s="3" t="str">
        <f t="shared" si="16"/>
        <v/>
      </c>
    </row>
    <row r="1082" spans="1:8" ht="30">
      <c r="A1082" s="3" t="s">
        <v>2155</v>
      </c>
      <c r="B1082" s="6" t="s">
        <v>2156</v>
      </c>
      <c r="C1082" s="23">
        <v>200</v>
      </c>
      <c r="D1082" s="23">
        <v>200</v>
      </c>
      <c r="E1082" s="26">
        <v>0.1</v>
      </c>
      <c r="F1082" s="23">
        <f>Recommendations[[#This Row],[NASPO Price]]*(1-Recommendations[[#This Row],[Discount]])</f>
        <v>180</v>
      </c>
      <c r="G1082" s="23">
        <v>200</v>
      </c>
      <c r="H1082" s="3" t="str">
        <f t="shared" si="16"/>
        <v/>
      </c>
    </row>
    <row r="1083" spans="1:8" ht="30">
      <c r="A1083" s="3" t="s">
        <v>2157</v>
      </c>
      <c r="B1083" s="6" t="s">
        <v>2158</v>
      </c>
      <c r="C1083" s="23">
        <v>185</v>
      </c>
      <c r="D1083" s="23">
        <v>185</v>
      </c>
      <c r="E1083" s="26">
        <v>0.1</v>
      </c>
      <c r="F1083" s="23">
        <f>Recommendations[[#This Row],[NASPO Price]]*(1-Recommendations[[#This Row],[Discount]])</f>
        <v>166.5</v>
      </c>
      <c r="G1083" s="23">
        <v>185</v>
      </c>
      <c r="H1083" s="3" t="str">
        <f t="shared" si="16"/>
        <v/>
      </c>
    </row>
    <row r="1084" spans="1:8">
      <c r="A1084" s="3" t="s">
        <v>2159</v>
      </c>
      <c r="B1084" s="6" t="s">
        <v>2160</v>
      </c>
      <c r="C1084" s="23">
        <v>270</v>
      </c>
      <c r="D1084" s="23">
        <v>270</v>
      </c>
      <c r="E1084" s="26">
        <v>0.1</v>
      </c>
      <c r="F1084" s="23">
        <f>Recommendations[[#This Row],[NASPO Price]]*(1-Recommendations[[#This Row],[Discount]])</f>
        <v>243</v>
      </c>
      <c r="G1084" s="23">
        <v>270</v>
      </c>
      <c r="H1084" s="3" t="str">
        <f t="shared" si="16"/>
        <v/>
      </c>
    </row>
    <row r="1085" spans="1:8">
      <c r="A1085" s="3" t="s">
        <v>2161</v>
      </c>
      <c r="B1085" s="6" t="s">
        <v>2162</v>
      </c>
      <c r="C1085" s="23">
        <v>110</v>
      </c>
      <c r="D1085" s="23">
        <v>110</v>
      </c>
      <c r="E1085" s="26">
        <v>0.1</v>
      </c>
      <c r="F1085" s="23">
        <f>Recommendations[[#This Row],[NASPO Price]]*(1-Recommendations[[#This Row],[Discount]])</f>
        <v>99</v>
      </c>
      <c r="G1085" s="23">
        <v>110</v>
      </c>
      <c r="H1085" s="3" t="str">
        <f t="shared" si="16"/>
        <v/>
      </c>
    </row>
    <row r="1086" spans="1:8">
      <c r="A1086" s="3" t="s">
        <v>2163</v>
      </c>
      <c r="B1086" s="6" t="s">
        <v>2164</v>
      </c>
      <c r="C1086" s="23">
        <v>420</v>
      </c>
      <c r="D1086" s="23">
        <v>420</v>
      </c>
      <c r="E1086" s="26">
        <v>0.1</v>
      </c>
      <c r="F1086" s="23">
        <f>Recommendations[[#This Row],[NASPO Price]]*(1-Recommendations[[#This Row],[Discount]])</f>
        <v>378</v>
      </c>
      <c r="G1086" s="23">
        <v>420</v>
      </c>
      <c r="H1086" s="3" t="str">
        <f t="shared" si="16"/>
        <v/>
      </c>
    </row>
    <row r="1087" spans="1:8">
      <c r="A1087" s="3" t="s">
        <v>2165</v>
      </c>
      <c r="B1087" s="6" t="s">
        <v>2166</v>
      </c>
      <c r="C1087" s="23">
        <v>4400</v>
      </c>
      <c r="D1087" s="23">
        <v>4400</v>
      </c>
      <c r="E1087" s="26">
        <v>0.1</v>
      </c>
      <c r="F1087" s="23">
        <f>Recommendations[[#This Row],[NASPO Price]]*(1-Recommendations[[#This Row],[Discount]])</f>
        <v>3960</v>
      </c>
      <c r="G1087" s="23">
        <v>4400</v>
      </c>
      <c r="H1087" s="3" t="str">
        <f t="shared" si="16"/>
        <v/>
      </c>
    </row>
    <row r="1088" spans="1:8">
      <c r="A1088" s="3" t="s">
        <v>2167</v>
      </c>
      <c r="B1088" s="6" t="s">
        <v>2168</v>
      </c>
      <c r="C1088" s="23">
        <v>2200</v>
      </c>
      <c r="D1088" s="23">
        <v>2200</v>
      </c>
      <c r="E1088" s="26">
        <v>0.1</v>
      </c>
      <c r="F1088" s="23">
        <f>Recommendations[[#This Row],[NASPO Price]]*(1-Recommendations[[#This Row],[Discount]])</f>
        <v>1980</v>
      </c>
      <c r="G1088" s="23">
        <v>2200</v>
      </c>
      <c r="H1088" s="3" t="str">
        <f t="shared" si="16"/>
        <v/>
      </c>
    </row>
    <row r="1089" spans="1:8">
      <c r="A1089" s="3" t="s">
        <v>2169</v>
      </c>
      <c r="B1089" s="6" t="s">
        <v>2170</v>
      </c>
      <c r="C1089" s="23">
        <v>5000</v>
      </c>
      <c r="D1089" s="23">
        <v>5000</v>
      </c>
      <c r="E1089" s="26">
        <v>0.1</v>
      </c>
      <c r="F1089" s="23">
        <f>Recommendations[[#This Row],[NASPO Price]]*(1-Recommendations[[#This Row],[Discount]])</f>
        <v>4500</v>
      </c>
      <c r="G1089" s="23">
        <v>5000</v>
      </c>
      <c r="H1089" s="3" t="str">
        <f t="shared" si="16"/>
        <v/>
      </c>
    </row>
    <row r="1090" spans="1:8">
      <c r="A1090" s="3" t="s">
        <v>2171</v>
      </c>
      <c r="B1090" s="6" t="s">
        <v>2172</v>
      </c>
      <c r="C1090" s="23">
        <v>961</v>
      </c>
      <c r="D1090" s="23">
        <v>961</v>
      </c>
      <c r="E1090" s="26">
        <v>0.1</v>
      </c>
      <c r="F1090" s="23">
        <f>Recommendations[[#This Row],[NASPO Price]]*(1-Recommendations[[#This Row],[Discount]])</f>
        <v>864.9</v>
      </c>
      <c r="G1090" s="23">
        <v>961</v>
      </c>
      <c r="H1090" s="3" t="str">
        <f t="shared" ref="H1090:H1150" si="17">IF(D1090="New","New Part",IF(C1090&lt;D1090,"Price Decrease",IF(C1090&gt;D1090,"Price Increase","")))</f>
        <v/>
      </c>
    </row>
    <row r="1091" spans="1:8">
      <c r="A1091" s="3" t="s">
        <v>2173</v>
      </c>
      <c r="B1091" s="6" t="s">
        <v>2174</v>
      </c>
      <c r="C1091" s="23">
        <v>1721</v>
      </c>
      <c r="D1091" s="23">
        <v>1721</v>
      </c>
      <c r="E1091" s="26">
        <v>0.1</v>
      </c>
      <c r="F1091" s="23">
        <f>Recommendations[[#This Row],[NASPO Price]]*(1-Recommendations[[#This Row],[Discount]])</f>
        <v>1548.9</v>
      </c>
      <c r="G1091" s="23">
        <v>1721</v>
      </c>
      <c r="H1091" s="3" t="str">
        <f t="shared" si="17"/>
        <v/>
      </c>
    </row>
    <row r="1092" spans="1:8">
      <c r="A1092" s="3" t="s">
        <v>2175</v>
      </c>
      <c r="B1092" s="6" t="s">
        <v>2176</v>
      </c>
      <c r="C1092" s="23">
        <v>2293</v>
      </c>
      <c r="D1092" s="23">
        <v>2293</v>
      </c>
      <c r="E1092" s="26">
        <v>0.1</v>
      </c>
      <c r="F1092" s="23">
        <f>Recommendations[[#This Row],[NASPO Price]]*(1-Recommendations[[#This Row],[Discount]])</f>
        <v>2063.7000000000003</v>
      </c>
      <c r="G1092" s="23">
        <v>2293</v>
      </c>
      <c r="H1092" s="3" t="str">
        <f t="shared" si="17"/>
        <v/>
      </c>
    </row>
    <row r="1093" spans="1:8">
      <c r="A1093" s="3" t="s">
        <v>2177</v>
      </c>
      <c r="B1093" s="6" t="s">
        <v>2178</v>
      </c>
      <c r="C1093" s="23">
        <v>3442</v>
      </c>
      <c r="D1093" s="23">
        <v>3442</v>
      </c>
      <c r="E1093" s="26">
        <v>0.1</v>
      </c>
      <c r="F1093" s="23">
        <f>Recommendations[[#This Row],[NASPO Price]]*(1-Recommendations[[#This Row],[Discount]])</f>
        <v>3097.8</v>
      </c>
      <c r="G1093" s="23">
        <v>3442</v>
      </c>
      <c r="H1093" s="3" t="str">
        <f t="shared" si="17"/>
        <v/>
      </c>
    </row>
    <row r="1094" spans="1:8">
      <c r="A1094" s="3" t="s">
        <v>2179</v>
      </c>
      <c r="B1094" s="6" t="s">
        <v>2180</v>
      </c>
      <c r="C1094" s="23">
        <v>2293</v>
      </c>
      <c r="D1094" s="23">
        <v>2293</v>
      </c>
      <c r="E1094" s="26">
        <v>0.1</v>
      </c>
      <c r="F1094" s="23">
        <f>Recommendations[[#This Row],[NASPO Price]]*(1-Recommendations[[#This Row],[Discount]])</f>
        <v>2063.7000000000003</v>
      </c>
      <c r="G1094" s="23">
        <v>2293</v>
      </c>
      <c r="H1094" s="3" t="str">
        <f t="shared" si="17"/>
        <v/>
      </c>
    </row>
    <row r="1095" spans="1:8">
      <c r="A1095" s="3" t="s">
        <v>2181</v>
      </c>
      <c r="B1095" s="6" t="s">
        <v>2182</v>
      </c>
      <c r="C1095" s="23">
        <v>3442</v>
      </c>
      <c r="D1095" s="23">
        <v>3442</v>
      </c>
      <c r="E1095" s="26">
        <v>0.1</v>
      </c>
      <c r="F1095" s="23">
        <f>Recommendations[[#This Row],[NASPO Price]]*(1-Recommendations[[#This Row],[Discount]])</f>
        <v>3097.8</v>
      </c>
      <c r="G1095" s="23">
        <v>3442</v>
      </c>
      <c r="H1095" s="3" t="str">
        <f t="shared" si="17"/>
        <v/>
      </c>
    </row>
    <row r="1096" spans="1:8">
      <c r="A1096" s="3" t="s">
        <v>2183</v>
      </c>
      <c r="B1096" s="6" t="s">
        <v>2184</v>
      </c>
      <c r="C1096" s="23">
        <v>1149</v>
      </c>
      <c r="D1096" s="23">
        <v>1149</v>
      </c>
      <c r="E1096" s="26">
        <v>0.1</v>
      </c>
      <c r="F1096" s="23">
        <f>Recommendations[[#This Row],[NASPO Price]]*(1-Recommendations[[#This Row],[Discount]])</f>
        <v>1034.1000000000001</v>
      </c>
      <c r="G1096" s="23">
        <v>1149</v>
      </c>
      <c r="H1096" s="3" t="str">
        <f t="shared" si="17"/>
        <v/>
      </c>
    </row>
    <row r="1097" spans="1:8">
      <c r="A1097" s="3" t="s">
        <v>2185</v>
      </c>
      <c r="B1097" s="6" t="s">
        <v>2186</v>
      </c>
      <c r="C1097" s="23">
        <v>2293</v>
      </c>
      <c r="D1097" s="23">
        <v>2293</v>
      </c>
      <c r="E1097" s="26">
        <v>0.1</v>
      </c>
      <c r="F1097" s="23">
        <f>Recommendations[[#This Row],[NASPO Price]]*(1-Recommendations[[#This Row],[Discount]])</f>
        <v>2063.7000000000003</v>
      </c>
      <c r="G1097" s="23">
        <v>2293</v>
      </c>
      <c r="H1097" s="3" t="str">
        <f t="shared" si="17"/>
        <v/>
      </c>
    </row>
    <row r="1098" spans="1:8">
      <c r="A1098" s="3" t="s">
        <v>2187</v>
      </c>
      <c r="B1098" s="6" t="s">
        <v>2188</v>
      </c>
      <c r="C1098" s="23">
        <v>3442</v>
      </c>
      <c r="D1098" s="23">
        <v>3442</v>
      </c>
      <c r="E1098" s="26">
        <v>0.1</v>
      </c>
      <c r="F1098" s="23">
        <f>Recommendations[[#This Row],[NASPO Price]]*(1-Recommendations[[#This Row],[Discount]])</f>
        <v>3097.8</v>
      </c>
      <c r="G1098" s="23">
        <v>3442</v>
      </c>
      <c r="H1098" s="3" t="str">
        <f t="shared" si="17"/>
        <v/>
      </c>
    </row>
    <row r="1099" spans="1:8">
      <c r="A1099" s="3" t="s">
        <v>2189</v>
      </c>
      <c r="B1099" s="6" t="s">
        <v>2190</v>
      </c>
      <c r="C1099" s="23">
        <v>1149</v>
      </c>
      <c r="D1099" s="23">
        <v>1149</v>
      </c>
      <c r="E1099" s="26">
        <v>0.1</v>
      </c>
      <c r="F1099" s="23">
        <f>Recommendations[[#This Row],[NASPO Price]]*(1-Recommendations[[#This Row],[Discount]])</f>
        <v>1034.1000000000001</v>
      </c>
      <c r="G1099" s="23">
        <v>1149</v>
      </c>
      <c r="H1099" s="3" t="str">
        <f t="shared" si="17"/>
        <v/>
      </c>
    </row>
    <row r="1100" spans="1:8">
      <c r="A1100" s="3" t="s">
        <v>2191</v>
      </c>
      <c r="B1100" s="6" t="s">
        <v>2192</v>
      </c>
      <c r="C1100" s="23">
        <v>1149</v>
      </c>
      <c r="D1100" s="23">
        <v>1149</v>
      </c>
      <c r="E1100" s="26">
        <v>0.1</v>
      </c>
      <c r="F1100" s="23">
        <f>Recommendations[[#This Row],[NASPO Price]]*(1-Recommendations[[#This Row],[Discount]])</f>
        <v>1034.1000000000001</v>
      </c>
      <c r="G1100" s="23">
        <v>1149</v>
      </c>
      <c r="H1100" s="3" t="str">
        <f t="shared" si="17"/>
        <v/>
      </c>
    </row>
    <row r="1101" spans="1:8">
      <c r="A1101" s="3" t="s">
        <v>2193</v>
      </c>
      <c r="B1101" s="6" t="s">
        <v>2194</v>
      </c>
      <c r="C1101" s="23">
        <v>192</v>
      </c>
      <c r="D1101" s="23">
        <v>192</v>
      </c>
      <c r="E1101" s="26">
        <v>0.1</v>
      </c>
      <c r="F1101" s="23">
        <f>Recommendations[[#This Row],[NASPO Price]]*(1-Recommendations[[#This Row],[Discount]])</f>
        <v>172.8</v>
      </c>
      <c r="G1101" s="23">
        <v>192</v>
      </c>
      <c r="H1101" s="3" t="str">
        <f t="shared" si="17"/>
        <v/>
      </c>
    </row>
    <row r="1102" spans="1:8">
      <c r="A1102" s="3" t="s">
        <v>2195</v>
      </c>
      <c r="B1102" s="6" t="s">
        <v>2196</v>
      </c>
      <c r="C1102" s="23">
        <v>244</v>
      </c>
      <c r="D1102" s="23">
        <v>244</v>
      </c>
      <c r="E1102" s="26">
        <v>0.1</v>
      </c>
      <c r="F1102" s="23">
        <f>Recommendations[[#This Row],[NASPO Price]]*(1-Recommendations[[#This Row],[Discount]])</f>
        <v>219.6</v>
      </c>
      <c r="G1102" s="23">
        <v>244</v>
      </c>
      <c r="H1102" s="3" t="str">
        <f t="shared" si="17"/>
        <v/>
      </c>
    </row>
    <row r="1103" spans="1:8">
      <c r="A1103" s="3" t="s">
        <v>2197</v>
      </c>
      <c r="B1103" s="6" t="s">
        <v>2198</v>
      </c>
      <c r="C1103" s="23">
        <v>737</v>
      </c>
      <c r="D1103" s="23">
        <v>737</v>
      </c>
      <c r="E1103" s="26">
        <v>0.1</v>
      </c>
      <c r="F1103" s="23">
        <f>Recommendations[[#This Row],[NASPO Price]]*(1-Recommendations[[#This Row],[Discount]])</f>
        <v>663.30000000000007</v>
      </c>
      <c r="G1103" s="23">
        <v>737</v>
      </c>
      <c r="H1103" s="3" t="str">
        <f t="shared" si="17"/>
        <v/>
      </c>
    </row>
    <row r="1104" spans="1:8">
      <c r="A1104" s="3" t="s">
        <v>2199</v>
      </c>
      <c r="B1104" s="6" t="s">
        <v>2200</v>
      </c>
      <c r="C1104" s="23">
        <v>1481</v>
      </c>
      <c r="D1104" s="23">
        <v>1481</v>
      </c>
      <c r="E1104" s="26">
        <v>0.1</v>
      </c>
      <c r="F1104" s="23">
        <f>Recommendations[[#This Row],[NASPO Price]]*(1-Recommendations[[#This Row],[Discount]])</f>
        <v>1332.9</v>
      </c>
      <c r="G1104" s="23">
        <v>1481</v>
      </c>
      <c r="H1104" s="3" t="str">
        <f t="shared" si="17"/>
        <v/>
      </c>
    </row>
    <row r="1105" spans="1:8" ht="30">
      <c r="A1105" s="3" t="s">
        <v>2201</v>
      </c>
      <c r="B1105" s="6" t="s">
        <v>2202</v>
      </c>
      <c r="C1105" s="23">
        <v>338</v>
      </c>
      <c r="D1105" s="23">
        <v>338</v>
      </c>
      <c r="E1105" s="26">
        <v>0.1</v>
      </c>
      <c r="F1105" s="23">
        <f>Recommendations[[#This Row],[NASPO Price]]*(1-Recommendations[[#This Row],[Discount]])</f>
        <v>304.2</v>
      </c>
      <c r="G1105" s="23">
        <v>338</v>
      </c>
      <c r="H1105" s="3" t="str">
        <f t="shared" si="17"/>
        <v/>
      </c>
    </row>
    <row r="1106" spans="1:8">
      <c r="A1106" s="3" t="s">
        <v>2203</v>
      </c>
      <c r="B1106" s="6" t="s">
        <v>2204</v>
      </c>
      <c r="C1106" s="23">
        <v>567</v>
      </c>
      <c r="D1106" s="23">
        <v>567</v>
      </c>
      <c r="E1106" s="26">
        <v>0.1</v>
      </c>
      <c r="F1106" s="23">
        <f>Recommendations[[#This Row],[NASPO Price]]*(1-Recommendations[[#This Row],[Discount]])</f>
        <v>510.3</v>
      </c>
      <c r="G1106" s="23">
        <v>567</v>
      </c>
      <c r="H1106" s="3" t="str">
        <f t="shared" si="17"/>
        <v/>
      </c>
    </row>
    <row r="1107" spans="1:8">
      <c r="A1107" s="3" t="s">
        <v>2205</v>
      </c>
      <c r="B1107" s="6" t="s">
        <v>2206</v>
      </c>
      <c r="C1107" s="23">
        <v>624</v>
      </c>
      <c r="D1107" s="23">
        <v>624</v>
      </c>
      <c r="E1107" s="26">
        <v>0.1</v>
      </c>
      <c r="F1107" s="23">
        <f>Recommendations[[#This Row],[NASPO Price]]*(1-Recommendations[[#This Row],[Discount]])</f>
        <v>561.6</v>
      </c>
      <c r="G1107" s="23">
        <v>624</v>
      </c>
      <c r="H1107" s="3" t="str">
        <f t="shared" si="17"/>
        <v/>
      </c>
    </row>
    <row r="1108" spans="1:8">
      <c r="A1108" s="3" t="s">
        <v>2207</v>
      </c>
      <c r="B1108" s="6" t="s">
        <v>2208</v>
      </c>
      <c r="C1108" s="23">
        <v>1253</v>
      </c>
      <c r="D1108" s="23">
        <v>1253</v>
      </c>
      <c r="E1108" s="26">
        <v>0.1</v>
      </c>
      <c r="F1108" s="23">
        <f>Recommendations[[#This Row],[NASPO Price]]*(1-Recommendations[[#This Row],[Discount]])</f>
        <v>1127.7</v>
      </c>
      <c r="G1108" s="23">
        <v>1253</v>
      </c>
      <c r="H1108" s="3" t="str">
        <f t="shared" si="17"/>
        <v/>
      </c>
    </row>
    <row r="1109" spans="1:8">
      <c r="A1109" s="3" t="s">
        <v>2209</v>
      </c>
      <c r="B1109" s="6" t="s">
        <v>2210</v>
      </c>
      <c r="C1109" s="23">
        <v>567</v>
      </c>
      <c r="D1109" s="23">
        <v>567</v>
      </c>
      <c r="E1109" s="26">
        <v>0.1</v>
      </c>
      <c r="F1109" s="23">
        <f>Recommendations[[#This Row],[NASPO Price]]*(1-Recommendations[[#This Row],[Discount]])</f>
        <v>510.3</v>
      </c>
      <c r="G1109" s="23">
        <v>567</v>
      </c>
      <c r="H1109" s="3" t="str">
        <f t="shared" si="17"/>
        <v/>
      </c>
    </row>
    <row r="1110" spans="1:8">
      <c r="A1110" s="3" t="s">
        <v>2211</v>
      </c>
      <c r="B1110" s="6" t="s">
        <v>2212</v>
      </c>
      <c r="C1110" s="23">
        <v>1139</v>
      </c>
      <c r="D1110" s="23">
        <v>1139</v>
      </c>
      <c r="E1110" s="26">
        <v>0.1</v>
      </c>
      <c r="F1110" s="23">
        <f>Recommendations[[#This Row],[NASPO Price]]*(1-Recommendations[[#This Row],[Discount]])</f>
        <v>1025.1000000000001</v>
      </c>
      <c r="G1110" s="23">
        <v>1139</v>
      </c>
      <c r="H1110" s="3" t="str">
        <f t="shared" si="17"/>
        <v/>
      </c>
    </row>
    <row r="1111" spans="1:8">
      <c r="A1111" s="3" t="s">
        <v>2213</v>
      </c>
      <c r="B1111" s="6" t="s">
        <v>2214</v>
      </c>
      <c r="C1111" s="23">
        <v>567</v>
      </c>
      <c r="D1111" s="23">
        <v>567</v>
      </c>
      <c r="E1111" s="26">
        <v>0.1</v>
      </c>
      <c r="F1111" s="23">
        <f>Recommendations[[#This Row],[NASPO Price]]*(1-Recommendations[[#This Row],[Discount]])</f>
        <v>510.3</v>
      </c>
      <c r="G1111" s="23">
        <v>567</v>
      </c>
      <c r="H1111" s="3" t="str">
        <f t="shared" si="17"/>
        <v/>
      </c>
    </row>
    <row r="1112" spans="1:8">
      <c r="A1112" s="3" t="s">
        <v>2215</v>
      </c>
      <c r="B1112" s="6" t="s">
        <v>2216</v>
      </c>
      <c r="C1112" s="23">
        <v>1139</v>
      </c>
      <c r="D1112" s="23">
        <v>1139</v>
      </c>
      <c r="E1112" s="26">
        <v>0.1</v>
      </c>
      <c r="F1112" s="23">
        <f>Recommendations[[#This Row],[NASPO Price]]*(1-Recommendations[[#This Row],[Discount]])</f>
        <v>1025.1000000000001</v>
      </c>
      <c r="G1112" s="23">
        <v>1139</v>
      </c>
      <c r="H1112" s="3" t="str">
        <f t="shared" si="17"/>
        <v/>
      </c>
    </row>
    <row r="1113" spans="1:8">
      <c r="A1113" s="3" t="s">
        <v>2217</v>
      </c>
      <c r="B1113" s="6" t="s">
        <v>2218</v>
      </c>
      <c r="C1113" s="23">
        <v>2982</v>
      </c>
      <c r="D1113" s="23">
        <v>2982</v>
      </c>
      <c r="E1113" s="26">
        <v>0.1</v>
      </c>
      <c r="F1113" s="23">
        <f>Recommendations[[#This Row],[NASPO Price]]*(1-Recommendations[[#This Row],[Discount]])</f>
        <v>2683.8</v>
      </c>
      <c r="G1113" s="23">
        <v>2982</v>
      </c>
      <c r="H1113" s="3" t="str">
        <f t="shared" si="17"/>
        <v/>
      </c>
    </row>
    <row r="1114" spans="1:8">
      <c r="A1114" s="3" t="s">
        <v>2219</v>
      </c>
      <c r="B1114" s="6" t="s">
        <v>2220</v>
      </c>
      <c r="C1114" s="23">
        <v>4475</v>
      </c>
      <c r="D1114" s="23">
        <v>4475</v>
      </c>
      <c r="E1114" s="26">
        <v>0.1</v>
      </c>
      <c r="F1114" s="23">
        <f>Recommendations[[#This Row],[NASPO Price]]*(1-Recommendations[[#This Row],[Discount]])</f>
        <v>4027.5</v>
      </c>
      <c r="G1114" s="23">
        <v>4475</v>
      </c>
      <c r="H1114" s="3" t="str">
        <f t="shared" si="17"/>
        <v/>
      </c>
    </row>
    <row r="1115" spans="1:8">
      <c r="A1115" s="3" t="s">
        <v>2221</v>
      </c>
      <c r="B1115" s="6" t="s">
        <v>2222</v>
      </c>
      <c r="C1115" s="23">
        <v>2523</v>
      </c>
      <c r="D1115" s="23">
        <v>2523</v>
      </c>
      <c r="E1115" s="26">
        <v>0.1</v>
      </c>
      <c r="F1115" s="23">
        <f>Recommendations[[#This Row],[NASPO Price]]*(1-Recommendations[[#This Row],[Discount]])</f>
        <v>2270.7000000000003</v>
      </c>
      <c r="G1115" s="23">
        <v>2523</v>
      </c>
      <c r="H1115" s="3" t="str">
        <f t="shared" si="17"/>
        <v/>
      </c>
    </row>
    <row r="1116" spans="1:8">
      <c r="A1116" s="3" t="s">
        <v>2223</v>
      </c>
      <c r="B1116" s="6" t="s">
        <v>2224</v>
      </c>
      <c r="C1116" s="23">
        <v>3787</v>
      </c>
      <c r="D1116" s="23">
        <v>3787</v>
      </c>
      <c r="E1116" s="26">
        <v>0.1</v>
      </c>
      <c r="F1116" s="23">
        <f>Recommendations[[#This Row],[NASPO Price]]*(1-Recommendations[[#This Row],[Discount]])</f>
        <v>3408.3</v>
      </c>
      <c r="G1116" s="23">
        <v>3787</v>
      </c>
      <c r="H1116" s="3" t="str">
        <f t="shared" si="17"/>
        <v/>
      </c>
    </row>
    <row r="1117" spans="1:8">
      <c r="A1117" s="3" t="s">
        <v>2225</v>
      </c>
      <c r="B1117" s="6" t="s">
        <v>2226</v>
      </c>
      <c r="C1117" s="23">
        <v>2293</v>
      </c>
      <c r="D1117" s="23">
        <v>2293</v>
      </c>
      <c r="E1117" s="26">
        <v>0.1</v>
      </c>
      <c r="F1117" s="23">
        <f>Recommendations[[#This Row],[NASPO Price]]*(1-Recommendations[[#This Row],[Discount]])</f>
        <v>2063.7000000000003</v>
      </c>
      <c r="G1117" s="23">
        <v>2293</v>
      </c>
      <c r="H1117" s="3" t="str">
        <f t="shared" si="17"/>
        <v/>
      </c>
    </row>
    <row r="1118" spans="1:8">
      <c r="A1118" s="3" t="s">
        <v>2227</v>
      </c>
      <c r="B1118" s="6" t="s">
        <v>2228</v>
      </c>
      <c r="C1118" s="23">
        <v>3442</v>
      </c>
      <c r="D1118" s="23">
        <v>3442</v>
      </c>
      <c r="E1118" s="26">
        <v>0.1</v>
      </c>
      <c r="F1118" s="23">
        <f>Recommendations[[#This Row],[NASPO Price]]*(1-Recommendations[[#This Row],[Discount]])</f>
        <v>3097.8</v>
      </c>
      <c r="G1118" s="23">
        <v>3442</v>
      </c>
      <c r="H1118" s="3" t="str">
        <f t="shared" si="17"/>
        <v/>
      </c>
    </row>
    <row r="1119" spans="1:8">
      <c r="A1119" s="3" t="s">
        <v>2229</v>
      </c>
      <c r="B1119" s="6" t="s">
        <v>2230</v>
      </c>
      <c r="C1119" s="23">
        <v>1149</v>
      </c>
      <c r="D1119" s="23">
        <v>1149</v>
      </c>
      <c r="E1119" s="26">
        <v>0.1</v>
      </c>
      <c r="F1119" s="23">
        <f>Recommendations[[#This Row],[NASPO Price]]*(1-Recommendations[[#This Row],[Discount]])</f>
        <v>1034.1000000000001</v>
      </c>
      <c r="G1119" s="23">
        <v>1149</v>
      </c>
      <c r="H1119" s="3" t="str">
        <f t="shared" si="17"/>
        <v/>
      </c>
    </row>
    <row r="1120" spans="1:8">
      <c r="A1120" s="3" t="s">
        <v>2231</v>
      </c>
      <c r="B1120" s="6" t="s">
        <v>2232</v>
      </c>
      <c r="C1120" s="23">
        <v>1265</v>
      </c>
      <c r="D1120" s="23">
        <v>1265</v>
      </c>
      <c r="E1120" s="26">
        <v>0.1</v>
      </c>
      <c r="F1120" s="23">
        <f>Recommendations[[#This Row],[NASPO Price]]*(1-Recommendations[[#This Row],[Discount]])</f>
        <v>1138.5</v>
      </c>
      <c r="G1120" s="23">
        <v>1265</v>
      </c>
      <c r="H1120" s="3" t="str">
        <f t="shared" si="17"/>
        <v/>
      </c>
    </row>
    <row r="1121" spans="1:8">
      <c r="A1121" s="3" t="s">
        <v>2233</v>
      </c>
      <c r="B1121" s="6" t="s">
        <v>2234</v>
      </c>
      <c r="C1121" s="23">
        <v>1149</v>
      </c>
      <c r="D1121" s="23">
        <v>1149</v>
      </c>
      <c r="E1121" s="26">
        <v>0.1</v>
      </c>
      <c r="F1121" s="23">
        <f>Recommendations[[#This Row],[NASPO Price]]*(1-Recommendations[[#This Row],[Discount]])</f>
        <v>1034.1000000000001</v>
      </c>
      <c r="G1121" s="23">
        <v>1149</v>
      </c>
      <c r="H1121" s="3" t="str">
        <f t="shared" si="17"/>
        <v/>
      </c>
    </row>
    <row r="1122" spans="1:8">
      <c r="A1122" s="3" t="s">
        <v>2235</v>
      </c>
      <c r="B1122" s="6" t="s">
        <v>2236</v>
      </c>
      <c r="C1122" s="23" t="s">
        <v>2354</v>
      </c>
      <c r="D1122" s="23" t="s">
        <v>2354</v>
      </c>
      <c r="E1122" s="26">
        <v>0</v>
      </c>
      <c r="F1122" s="23" t="s">
        <v>2354</v>
      </c>
      <c r="G1122" s="23" t="s">
        <v>2354</v>
      </c>
      <c r="H1122" s="3" t="str">
        <f t="shared" si="17"/>
        <v/>
      </c>
    </row>
    <row r="1123" spans="1:8">
      <c r="A1123" s="3" t="s">
        <v>2237</v>
      </c>
      <c r="B1123" s="6" t="s">
        <v>2238</v>
      </c>
      <c r="C1123" s="23" t="s">
        <v>2354</v>
      </c>
      <c r="D1123" s="23" t="s">
        <v>2354</v>
      </c>
      <c r="E1123" s="26">
        <v>0</v>
      </c>
      <c r="F1123" s="23" t="s">
        <v>2354</v>
      </c>
      <c r="G1123" s="23" t="s">
        <v>2354</v>
      </c>
      <c r="H1123" s="3" t="str">
        <f t="shared" si="17"/>
        <v/>
      </c>
    </row>
    <row r="1124" spans="1:8">
      <c r="A1124" s="3" t="s">
        <v>2239</v>
      </c>
      <c r="B1124" s="6" t="s">
        <v>2240</v>
      </c>
      <c r="C1124" s="23">
        <v>100</v>
      </c>
      <c r="D1124" s="23">
        <v>100</v>
      </c>
      <c r="E1124" s="26">
        <v>0.1</v>
      </c>
      <c r="F1124" s="23">
        <f>Recommendations[[#This Row],[NASPO Price]]*(1-Recommendations[[#This Row],[Discount]])</f>
        <v>90</v>
      </c>
      <c r="G1124" s="23">
        <v>100</v>
      </c>
      <c r="H1124" s="3" t="str">
        <f t="shared" si="17"/>
        <v/>
      </c>
    </row>
    <row r="1125" spans="1:8">
      <c r="A1125" s="3" t="s">
        <v>2241</v>
      </c>
      <c r="B1125" s="6" t="s">
        <v>2242</v>
      </c>
      <c r="C1125" s="23">
        <v>0</v>
      </c>
      <c r="D1125" s="23">
        <v>0</v>
      </c>
      <c r="E1125" s="26">
        <v>0</v>
      </c>
      <c r="F1125" s="23">
        <f>Recommendations[[#This Row],[NASPO Price]]*(1-Recommendations[[#This Row],[Discount]])</f>
        <v>0</v>
      </c>
      <c r="G1125" s="23">
        <v>0</v>
      </c>
      <c r="H1125" s="3" t="str">
        <f t="shared" si="17"/>
        <v/>
      </c>
    </row>
    <row r="1126" spans="1:8">
      <c r="A1126" s="3" t="s">
        <v>2243</v>
      </c>
      <c r="B1126" s="6" t="s">
        <v>2244</v>
      </c>
      <c r="C1126" s="23">
        <v>350</v>
      </c>
      <c r="D1126" s="23">
        <v>350</v>
      </c>
      <c r="E1126" s="26">
        <v>0.1</v>
      </c>
      <c r="F1126" s="23">
        <f>Recommendations[[#This Row],[NASPO Price]]*(1-Recommendations[[#This Row],[Discount]])</f>
        <v>315</v>
      </c>
      <c r="G1126" s="23">
        <v>350</v>
      </c>
      <c r="H1126" s="3" t="str">
        <f t="shared" si="17"/>
        <v/>
      </c>
    </row>
    <row r="1127" spans="1:8">
      <c r="A1127" s="3" t="s">
        <v>2245</v>
      </c>
      <c r="B1127" s="6" t="s">
        <v>2246</v>
      </c>
      <c r="C1127" s="23">
        <v>225</v>
      </c>
      <c r="D1127" s="23">
        <v>225</v>
      </c>
      <c r="E1127" s="26">
        <v>0.1</v>
      </c>
      <c r="F1127" s="23">
        <f>Recommendations[[#This Row],[NASPO Price]]*(1-Recommendations[[#This Row],[Discount]])</f>
        <v>202.5</v>
      </c>
      <c r="G1127" s="23">
        <v>225</v>
      </c>
      <c r="H1127" s="3" t="str">
        <f t="shared" si="17"/>
        <v/>
      </c>
    </row>
    <row r="1128" spans="1:8">
      <c r="A1128" s="3" t="s">
        <v>2247</v>
      </c>
      <c r="B1128" s="6" t="s">
        <v>2248</v>
      </c>
      <c r="C1128" s="23">
        <v>0</v>
      </c>
      <c r="D1128" s="23">
        <v>0</v>
      </c>
      <c r="E1128" s="26">
        <v>0</v>
      </c>
      <c r="F1128" s="23">
        <f>Recommendations[[#This Row],[NASPO Price]]*(1-Recommendations[[#This Row],[Discount]])</f>
        <v>0</v>
      </c>
      <c r="G1128" s="23">
        <v>0</v>
      </c>
      <c r="H1128" s="3" t="str">
        <f t="shared" si="17"/>
        <v/>
      </c>
    </row>
    <row r="1129" spans="1:8">
      <c r="A1129" s="3" t="s">
        <v>2249</v>
      </c>
      <c r="B1129" s="6" t="s">
        <v>2250</v>
      </c>
      <c r="C1129" s="23">
        <v>2500</v>
      </c>
      <c r="D1129" s="23">
        <v>2500</v>
      </c>
      <c r="E1129" s="26">
        <v>0.1</v>
      </c>
      <c r="F1129" s="23">
        <f>Recommendations[[#This Row],[NASPO Price]]*(1-Recommendations[[#This Row],[Discount]])</f>
        <v>2250</v>
      </c>
      <c r="G1129" s="23">
        <v>2500</v>
      </c>
      <c r="H1129" s="3" t="str">
        <f t="shared" si="17"/>
        <v/>
      </c>
    </row>
    <row r="1130" spans="1:8">
      <c r="A1130" s="3" t="s">
        <v>2251</v>
      </c>
      <c r="B1130" s="6" t="s">
        <v>2250</v>
      </c>
      <c r="C1130" s="23">
        <v>2500</v>
      </c>
      <c r="D1130" s="23">
        <v>2500</v>
      </c>
      <c r="E1130" s="26">
        <v>0.1</v>
      </c>
      <c r="F1130" s="23">
        <f>Recommendations[[#This Row],[NASPO Price]]*(1-Recommendations[[#This Row],[Discount]])</f>
        <v>2250</v>
      </c>
      <c r="G1130" s="23">
        <v>2500</v>
      </c>
      <c r="H1130" s="3" t="str">
        <f t="shared" si="17"/>
        <v/>
      </c>
    </row>
    <row r="1131" spans="1:8">
      <c r="A1131" s="3" t="s">
        <v>2252</v>
      </c>
      <c r="B1131" s="6" t="s">
        <v>2253</v>
      </c>
      <c r="C1131" s="23">
        <v>1500</v>
      </c>
      <c r="D1131" s="23">
        <v>1500</v>
      </c>
      <c r="E1131" s="26">
        <v>0.1</v>
      </c>
      <c r="F1131" s="23">
        <f>Recommendations[[#This Row],[NASPO Price]]*(1-Recommendations[[#This Row],[Discount]])</f>
        <v>1350</v>
      </c>
      <c r="G1131" s="23">
        <v>1500</v>
      </c>
      <c r="H1131" s="3" t="str">
        <f t="shared" si="17"/>
        <v/>
      </c>
    </row>
    <row r="1132" spans="1:8">
      <c r="A1132" s="3" t="s">
        <v>2254</v>
      </c>
      <c r="B1132" s="6" t="s">
        <v>2255</v>
      </c>
      <c r="C1132" s="23">
        <v>180</v>
      </c>
      <c r="D1132" s="23">
        <v>180</v>
      </c>
      <c r="E1132" s="26">
        <v>0.1</v>
      </c>
      <c r="F1132" s="23">
        <f>Recommendations[[#This Row],[NASPO Price]]*(1-Recommendations[[#This Row],[Discount]])</f>
        <v>162</v>
      </c>
      <c r="G1132" s="23">
        <v>180</v>
      </c>
      <c r="H1132" s="3" t="str">
        <f t="shared" si="17"/>
        <v/>
      </c>
    </row>
    <row r="1133" spans="1:8">
      <c r="A1133" s="3" t="s">
        <v>2256</v>
      </c>
      <c r="B1133" s="6" t="s">
        <v>2257</v>
      </c>
      <c r="C1133" s="23">
        <v>4500</v>
      </c>
      <c r="D1133" s="23">
        <v>4500</v>
      </c>
      <c r="E1133" s="26">
        <v>0.1</v>
      </c>
      <c r="F1133" s="23">
        <f>Recommendations[[#This Row],[NASPO Price]]*(1-Recommendations[[#This Row],[Discount]])</f>
        <v>4050</v>
      </c>
      <c r="G1133" s="23">
        <v>4500</v>
      </c>
      <c r="H1133" s="3" t="str">
        <f t="shared" si="17"/>
        <v/>
      </c>
    </row>
    <row r="1134" spans="1:8">
      <c r="A1134" s="3" t="s">
        <v>2258</v>
      </c>
      <c r="B1134" s="6" t="s">
        <v>2259</v>
      </c>
      <c r="C1134" s="23">
        <v>100</v>
      </c>
      <c r="D1134" s="23">
        <v>100</v>
      </c>
      <c r="E1134" s="26">
        <v>0.1</v>
      </c>
      <c r="F1134" s="23">
        <f>Recommendations[[#This Row],[NASPO Price]]*(1-Recommendations[[#This Row],[Discount]])</f>
        <v>90</v>
      </c>
      <c r="G1134" s="23">
        <v>100</v>
      </c>
      <c r="H1134" s="3" t="str">
        <f t="shared" si="17"/>
        <v/>
      </c>
    </row>
    <row r="1135" spans="1:8">
      <c r="A1135" s="3" t="s">
        <v>2260</v>
      </c>
      <c r="B1135" s="6" t="s">
        <v>2261</v>
      </c>
      <c r="C1135" s="23">
        <v>0</v>
      </c>
      <c r="D1135" s="23">
        <v>0</v>
      </c>
      <c r="E1135" s="26">
        <v>0</v>
      </c>
      <c r="F1135" s="23">
        <f>Recommendations[[#This Row],[NASPO Price]]*(1-Recommendations[[#This Row],[Discount]])</f>
        <v>0</v>
      </c>
      <c r="G1135" s="23">
        <v>0</v>
      </c>
      <c r="H1135" s="3" t="str">
        <f t="shared" si="17"/>
        <v/>
      </c>
    </row>
    <row r="1136" spans="1:8">
      <c r="A1136" s="3" t="s">
        <v>2262</v>
      </c>
      <c r="B1136" s="6" t="s">
        <v>2263</v>
      </c>
      <c r="C1136" s="23">
        <v>0</v>
      </c>
      <c r="D1136" s="23">
        <v>0</v>
      </c>
      <c r="E1136" s="26">
        <v>0</v>
      </c>
      <c r="F1136" s="23">
        <f>Recommendations[[#This Row],[NASPO Price]]*(1-Recommendations[[#This Row],[Discount]])</f>
        <v>0</v>
      </c>
      <c r="G1136" s="23">
        <v>0</v>
      </c>
      <c r="H1136" s="3" t="str">
        <f t="shared" si="17"/>
        <v/>
      </c>
    </row>
    <row r="1137" spans="1:8">
      <c r="A1137" s="3" t="s">
        <v>2264</v>
      </c>
      <c r="B1137" s="6" t="s">
        <v>2265</v>
      </c>
      <c r="C1137" s="23">
        <v>1750</v>
      </c>
      <c r="D1137" s="23">
        <v>1750</v>
      </c>
      <c r="E1137" s="26">
        <v>0.1</v>
      </c>
      <c r="F1137" s="23">
        <f>Recommendations[[#This Row],[NASPO Price]]*(1-Recommendations[[#This Row],[Discount]])</f>
        <v>1575</v>
      </c>
      <c r="G1137" s="23">
        <v>1750</v>
      </c>
      <c r="H1137" s="3" t="str">
        <f t="shared" si="17"/>
        <v/>
      </c>
    </row>
    <row r="1138" spans="1:8">
      <c r="A1138" s="3" t="s">
        <v>2266</v>
      </c>
      <c r="B1138" s="6" t="s">
        <v>2267</v>
      </c>
      <c r="C1138" s="23">
        <v>900</v>
      </c>
      <c r="D1138" s="23">
        <v>900</v>
      </c>
      <c r="E1138" s="26">
        <v>0.1</v>
      </c>
      <c r="F1138" s="23">
        <f>Recommendations[[#This Row],[NASPO Price]]*(1-Recommendations[[#This Row],[Discount]])</f>
        <v>810</v>
      </c>
      <c r="G1138" s="23">
        <v>900</v>
      </c>
      <c r="H1138" s="3" t="str">
        <f t="shared" si="17"/>
        <v/>
      </c>
    </row>
    <row r="1139" spans="1:8">
      <c r="A1139" s="3" t="s">
        <v>2268</v>
      </c>
      <c r="B1139" s="6" t="s">
        <v>2269</v>
      </c>
      <c r="C1139" s="23">
        <v>0</v>
      </c>
      <c r="D1139" s="23">
        <v>0</v>
      </c>
      <c r="E1139" s="26">
        <v>0</v>
      </c>
      <c r="F1139" s="23">
        <f>Recommendations[[#This Row],[NASPO Price]]*(1-Recommendations[[#This Row],[Discount]])</f>
        <v>0</v>
      </c>
      <c r="G1139" s="23">
        <v>0</v>
      </c>
      <c r="H1139" s="3" t="str">
        <f t="shared" si="17"/>
        <v/>
      </c>
    </row>
    <row r="1140" spans="1:8">
      <c r="A1140" s="3" t="s">
        <v>2270</v>
      </c>
      <c r="B1140" s="6" t="s">
        <v>2271</v>
      </c>
      <c r="C1140" s="23">
        <v>2500</v>
      </c>
      <c r="D1140" s="23">
        <v>2500</v>
      </c>
      <c r="E1140" s="26">
        <v>0.1</v>
      </c>
      <c r="F1140" s="23">
        <f>Recommendations[[#This Row],[NASPO Price]]*(1-Recommendations[[#This Row],[Discount]])</f>
        <v>2250</v>
      </c>
      <c r="G1140" s="23">
        <v>2500</v>
      </c>
      <c r="H1140" s="3" t="str">
        <f t="shared" si="17"/>
        <v/>
      </c>
    </row>
    <row r="1141" spans="1:8">
      <c r="A1141" s="3" t="s">
        <v>2272</v>
      </c>
      <c r="B1141" s="6" t="s">
        <v>2273</v>
      </c>
      <c r="C1141" s="23">
        <v>2500</v>
      </c>
      <c r="D1141" s="23">
        <v>2500</v>
      </c>
      <c r="E1141" s="26">
        <v>0.1</v>
      </c>
      <c r="F1141" s="23">
        <f>Recommendations[[#This Row],[NASPO Price]]*(1-Recommendations[[#This Row],[Discount]])</f>
        <v>2250</v>
      </c>
      <c r="G1141" s="23">
        <v>2500</v>
      </c>
      <c r="H1141" s="3" t="str">
        <f t="shared" si="17"/>
        <v/>
      </c>
    </row>
    <row r="1142" spans="1:8">
      <c r="A1142" s="3" t="s">
        <v>2274</v>
      </c>
      <c r="B1142" s="6" t="s">
        <v>2275</v>
      </c>
      <c r="C1142" s="23">
        <v>1500</v>
      </c>
      <c r="D1142" s="23">
        <v>1500</v>
      </c>
      <c r="E1142" s="26">
        <v>0.1</v>
      </c>
      <c r="F1142" s="23">
        <f>Recommendations[[#This Row],[NASPO Price]]*(1-Recommendations[[#This Row],[Discount]])</f>
        <v>1350</v>
      </c>
      <c r="G1142" s="23">
        <v>1500</v>
      </c>
      <c r="H1142" s="3" t="str">
        <f t="shared" si="17"/>
        <v/>
      </c>
    </row>
    <row r="1143" spans="1:8">
      <c r="A1143" s="3" t="s">
        <v>2276</v>
      </c>
      <c r="B1143" s="6" t="s">
        <v>2277</v>
      </c>
      <c r="C1143" s="23">
        <v>180</v>
      </c>
      <c r="D1143" s="23">
        <v>180</v>
      </c>
      <c r="E1143" s="26">
        <v>0.1</v>
      </c>
      <c r="F1143" s="23">
        <f>Recommendations[[#This Row],[NASPO Price]]*(1-Recommendations[[#This Row],[Discount]])</f>
        <v>162</v>
      </c>
      <c r="G1143" s="23">
        <v>180</v>
      </c>
      <c r="H1143" s="3" t="str">
        <f t="shared" si="17"/>
        <v/>
      </c>
    </row>
    <row r="1144" spans="1:8">
      <c r="A1144" s="3" t="s">
        <v>2278</v>
      </c>
      <c r="B1144" s="6" t="s">
        <v>2279</v>
      </c>
      <c r="C1144" s="23">
        <v>4500</v>
      </c>
      <c r="D1144" s="23">
        <v>4500</v>
      </c>
      <c r="E1144" s="26">
        <v>0.1</v>
      </c>
      <c r="F1144" s="23">
        <f>Recommendations[[#This Row],[NASPO Price]]*(1-Recommendations[[#This Row],[Discount]])</f>
        <v>4050</v>
      </c>
      <c r="G1144" s="23">
        <v>4500</v>
      </c>
      <c r="H1144" s="3" t="str">
        <f t="shared" si="17"/>
        <v/>
      </c>
    </row>
    <row r="1145" spans="1:8">
      <c r="A1145" s="3" t="s">
        <v>2280</v>
      </c>
      <c r="B1145" s="6" t="s">
        <v>2281</v>
      </c>
      <c r="C1145" s="23">
        <v>1850</v>
      </c>
      <c r="D1145" s="23">
        <v>1850</v>
      </c>
      <c r="E1145" s="26">
        <v>0.1</v>
      </c>
      <c r="F1145" s="23">
        <f>Recommendations[[#This Row],[NASPO Price]]*(1-Recommendations[[#This Row],[Discount]])</f>
        <v>1665</v>
      </c>
      <c r="G1145" s="23">
        <v>1850</v>
      </c>
      <c r="H1145" s="3" t="str">
        <f t="shared" si="17"/>
        <v/>
      </c>
    </row>
    <row r="1146" spans="1:8">
      <c r="A1146" s="3" t="s">
        <v>2282</v>
      </c>
      <c r="B1146" s="6" t="s">
        <v>2259</v>
      </c>
      <c r="C1146" s="23">
        <v>100</v>
      </c>
      <c r="D1146" s="23">
        <v>100</v>
      </c>
      <c r="E1146" s="26">
        <v>0.1</v>
      </c>
      <c r="F1146" s="23">
        <f>Recommendations[[#This Row],[NASPO Price]]*(1-Recommendations[[#This Row],[Discount]])</f>
        <v>90</v>
      </c>
      <c r="G1146" s="23">
        <v>100</v>
      </c>
      <c r="H1146" s="3" t="str">
        <f t="shared" si="17"/>
        <v/>
      </c>
    </row>
    <row r="1147" spans="1:8">
      <c r="A1147" s="3" t="s">
        <v>2283</v>
      </c>
      <c r="B1147" s="6" t="s">
        <v>2263</v>
      </c>
      <c r="C1147" s="23">
        <v>0</v>
      </c>
      <c r="D1147" s="23">
        <v>0</v>
      </c>
      <c r="E1147" s="26">
        <v>0</v>
      </c>
      <c r="F1147" s="23">
        <f>Recommendations[[#This Row],[NASPO Price]]*(1-Recommendations[[#This Row],[Discount]])</f>
        <v>0</v>
      </c>
      <c r="G1147" s="23">
        <v>0</v>
      </c>
      <c r="H1147" s="3" t="str">
        <f t="shared" si="17"/>
        <v/>
      </c>
    </row>
    <row r="1148" spans="1:8">
      <c r="A1148" s="3" t="s">
        <v>2284</v>
      </c>
      <c r="B1148" s="6" t="s">
        <v>2265</v>
      </c>
      <c r="C1148" s="23">
        <v>1750</v>
      </c>
      <c r="D1148" s="23">
        <v>1750</v>
      </c>
      <c r="E1148" s="26">
        <v>0.1</v>
      </c>
      <c r="F1148" s="23">
        <f>Recommendations[[#This Row],[NASPO Price]]*(1-Recommendations[[#This Row],[Discount]])</f>
        <v>1575</v>
      </c>
      <c r="G1148" s="23">
        <v>1750</v>
      </c>
      <c r="H1148" s="3" t="str">
        <f t="shared" si="17"/>
        <v/>
      </c>
    </row>
    <row r="1149" spans="1:8">
      <c r="A1149" s="3" t="s">
        <v>2285</v>
      </c>
      <c r="B1149" s="6" t="s">
        <v>2269</v>
      </c>
      <c r="C1149" s="23">
        <v>0</v>
      </c>
      <c r="D1149" s="23">
        <v>0</v>
      </c>
      <c r="E1149" s="26">
        <v>0</v>
      </c>
      <c r="F1149" s="23">
        <f>Recommendations[[#This Row],[NASPO Price]]*(1-Recommendations[[#This Row],[Discount]])</f>
        <v>0</v>
      </c>
      <c r="G1149" s="23">
        <v>0</v>
      </c>
      <c r="H1149" s="3" t="str">
        <f t="shared" si="17"/>
        <v/>
      </c>
    </row>
    <row r="1150" spans="1:8">
      <c r="A1150" s="3" t="s">
        <v>2286</v>
      </c>
      <c r="B1150" s="6" t="s">
        <v>2271</v>
      </c>
      <c r="C1150" s="23">
        <v>2500</v>
      </c>
      <c r="D1150" s="23">
        <v>2500</v>
      </c>
      <c r="E1150" s="26">
        <v>0.1</v>
      </c>
      <c r="F1150" s="23">
        <f>Recommendations[[#This Row],[NASPO Price]]*(1-Recommendations[[#This Row],[Discount]])</f>
        <v>2250</v>
      </c>
      <c r="G1150" s="23">
        <v>2500</v>
      </c>
      <c r="H1150" s="3" t="str">
        <f t="shared" si="17"/>
        <v/>
      </c>
    </row>
    <row r="1151" spans="1:8">
      <c r="A1151" s="3" t="s">
        <v>2287</v>
      </c>
      <c r="B1151" s="6" t="s">
        <v>2273</v>
      </c>
      <c r="C1151" s="23">
        <v>2500</v>
      </c>
      <c r="D1151" s="23">
        <v>2500</v>
      </c>
      <c r="E1151" s="26">
        <v>0.1</v>
      </c>
      <c r="F1151" s="23">
        <f>Recommendations[[#This Row],[NASPO Price]]*(1-Recommendations[[#This Row],[Discount]])</f>
        <v>2250</v>
      </c>
      <c r="G1151" s="23">
        <v>2500</v>
      </c>
      <c r="H1151" s="3" t="str">
        <f t="shared" ref="H1151:H1169" si="18">IF(D1151="New","New Part",IF(C1151&lt;D1151,"Price Decrease",IF(C1151&gt;D1151,"Price Increase","")))</f>
        <v/>
      </c>
    </row>
    <row r="1152" spans="1:8">
      <c r="A1152" s="3" t="s">
        <v>2288</v>
      </c>
      <c r="B1152" s="6" t="s">
        <v>2275</v>
      </c>
      <c r="C1152" s="23">
        <v>1500</v>
      </c>
      <c r="D1152" s="23">
        <v>1500</v>
      </c>
      <c r="E1152" s="26">
        <v>0.1</v>
      </c>
      <c r="F1152" s="23">
        <f>Recommendations[[#This Row],[NASPO Price]]*(1-Recommendations[[#This Row],[Discount]])</f>
        <v>1350</v>
      </c>
      <c r="G1152" s="23">
        <v>1500</v>
      </c>
      <c r="H1152" s="3" t="str">
        <f t="shared" si="18"/>
        <v/>
      </c>
    </row>
    <row r="1153" spans="1:8">
      <c r="A1153" s="3" t="s">
        <v>2289</v>
      </c>
      <c r="B1153" s="6" t="s">
        <v>2277</v>
      </c>
      <c r="C1153" s="23">
        <v>180</v>
      </c>
      <c r="D1153" s="23">
        <v>180</v>
      </c>
      <c r="E1153" s="26">
        <v>0.1</v>
      </c>
      <c r="F1153" s="23">
        <f>Recommendations[[#This Row],[NASPO Price]]*(1-Recommendations[[#This Row],[Discount]])</f>
        <v>162</v>
      </c>
      <c r="G1153" s="23">
        <v>180</v>
      </c>
      <c r="H1153" s="3" t="str">
        <f t="shared" si="18"/>
        <v/>
      </c>
    </row>
    <row r="1154" spans="1:8">
      <c r="A1154" s="3" t="s">
        <v>2290</v>
      </c>
      <c r="B1154" s="6" t="s">
        <v>2291</v>
      </c>
      <c r="C1154" s="23">
        <v>4500</v>
      </c>
      <c r="D1154" s="23">
        <v>4500</v>
      </c>
      <c r="E1154" s="26">
        <v>0.1</v>
      </c>
      <c r="F1154" s="23">
        <f>Recommendations[[#This Row],[NASPO Price]]*(1-Recommendations[[#This Row],[Discount]])</f>
        <v>4050</v>
      </c>
      <c r="G1154" s="23">
        <v>4500</v>
      </c>
      <c r="H1154" s="3" t="str">
        <f t="shared" si="18"/>
        <v/>
      </c>
    </row>
    <row r="1155" spans="1:8">
      <c r="A1155" s="3" t="s">
        <v>2292</v>
      </c>
      <c r="B1155" s="6" t="s">
        <v>2281</v>
      </c>
      <c r="C1155" s="23">
        <v>1850</v>
      </c>
      <c r="D1155" s="23">
        <v>1850</v>
      </c>
      <c r="E1155" s="26">
        <v>0.1</v>
      </c>
      <c r="F1155" s="23">
        <f>Recommendations[[#This Row],[NASPO Price]]*(1-Recommendations[[#This Row],[Discount]])</f>
        <v>1665</v>
      </c>
      <c r="G1155" s="23">
        <v>1850</v>
      </c>
      <c r="H1155" s="3" t="str">
        <f t="shared" si="18"/>
        <v/>
      </c>
    </row>
    <row r="1156" spans="1:8">
      <c r="A1156" s="3" t="s">
        <v>2293</v>
      </c>
      <c r="B1156" s="6" t="s">
        <v>2294</v>
      </c>
      <c r="C1156" s="23">
        <v>100</v>
      </c>
      <c r="D1156" s="23">
        <v>100</v>
      </c>
      <c r="E1156" s="26">
        <v>0.1</v>
      </c>
      <c r="F1156" s="23">
        <f>Recommendations[[#This Row],[NASPO Price]]*(1-Recommendations[[#This Row],[Discount]])</f>
        <v>90</v>
      </c>
      <c r="G1156" s="23">
        <v>100</v>
      </c>
      <c r="H1156" s="3" t="str">
        <f t="shared" si="18"/>
        <v/>
      </c>
    </row>
    <row r="1157" spans="1:8">
      <c r="A1157" s="3" t="s">
        <v>2295</v>
      </c>
      <c r="B1157" s="6" t="s">
        <v>2296</v>
      </c>
      <c r="C1157" s="23">
        <v>0</v>
      </c>
      <c r="D1157" s="23">
        <v>0</v>
      </c>
      <c r="E1157" s="26">
        <v>0</v>
      </c>
      <c r="F1157" s="23">
        <f>Recommendations[[#This Row],[NASPO Price]]*(1-Recommendations[[#This Row],[Discount]])</f>
        <v>0</v>
      </c>
      <c r="G1157" s="23">
        <v>0</v>
      </c>
      <c r="H1157" s="3" t="str">
        <f t="shared" si="18"/>
        <v/>
      </c>
    </row>
    <row r="1158" spans="1:8">
      <c r="A1158" s="3" t="s">
        <v>2297</v>
      </c>
      <c r="B1158" s="6" t="s">
        <v>2298</v>
      </c>
      <c r="C1158" s="23" t="s">
        <v>2360</v>
      </c>
      <c r="D1158" s="23" t="s">
        <v>2360</v>
      </c>
      <c r="E1158" s="26">
        <v>0</v>
      </c>
      <c r="F1158" s="23" t="s">
        <v>2360</v>
      </c>
      <c r="G1158" s="23" t="s">
        <v>2360</v>
      </c>
      <c r="H1158" s="3" t="str">
        <f t="shared" si="18"/>
        <v/>
      </c>
    </row>
    <row r="1159" spans="1:8">
      <c r="A1159" s="3" t="s">
        <v>2299</v>
      </c>
      <c r="B1159" s="6" t="s">
        <v>2300</v>
      </c>
      <c r="C1159" s="23">
        <v>1450</v>
      </c>
      <c r="D1159" s="23">
        <v>1450</v>
      </c>
      <c r="E1159" s="26">
        <v>0.1</v>
      </c>
      <c r="F1159" s="23">
        <f>Recommendations[[#This Row],[NASPO Price]]*(1-Recommendations[[#This Row],[Discount]])</f>
        <v>1305</v>
      </c>
      <c r="G1159" s="23">
        <v>1450</v>
      </c>
      <c r="H1159" s="3" t="str">
        <f t="shared" si="18"/>
        <v/>
      </c>
    </row>
    <row r="1160" spans="1:8">
      <c r="A1160" s="3" t="s">
        <v>2301</v>
      </c>
      <c r="B1160" s="6" t="s">
        <v>2302</v>
      </c>
      <c r="C1160" s="23">
        <v>1450</v>
      </c>
      <c r="D1160" s="23">
        <v>1450</v>
      </c>
      <c r="E1160" s="26">
        <v>0.1</v>
      </c>
      <c r="F1160" s="23">
        <f>Recommendations[[#This Row],[NASPO Price]]*(1-Recommendations[[#This Row],[Discount]])</f>
        <v>1305</v>
      </c>
      <c r="G1160" s="23">
        <v>1450</v>
      </c>
      <c r="H1160" s="3" t="str">
        <f t="shared" si="18"/>
        <v/>
      </c>
    </row>
    <row r="1161" spans="1:8">
      <c r="A1161" s="3" t="s">
        <v>2303</v>
      </c>
      <c r="B1161" s="6" t="s">
        <v>2304</v>
      </c>
      <c r="C1161" s="23">
        <v>1500</v>
      </c>
      <c r="D1161" s="23">
        <v>1500</v>
      </c>
      <c r="E1161" s="26">
        <v>0.1</v>
      </c>
      <c r="F1161" s="23">
        <f>Recommendations[[#This Row],[NASPO Price]]*(1-Recommendations[[#This Row],[Discount]])</f>
        <v>1350</v>
      </c>
      <c r="G1161" s="23">
        <v>1500</v>
      </c>
      <c r="H1161" s="3" t="str">
        <f t="shared" si="18"/>
        <v/>
      </c>
    </row>
    <row r="1162" spans="1:8">
      <c r="A1162" s="3" t="s">
        <v>2305</v>
      </c>
      <c r="B1162" s="6" t="s">
        <v>2306</v>
      </c>
      <c r="C1162" s="23">
        <v>180</v>
      </c>
      <c r="D1162" s="23">
        <v>180</v>
      </c>
      <c r="E1162" s="26">
        <v>0.1</v>
      </c>
      <c r="F1162" s="23">
        <f>Recommendations[[#This Row],[NASPO Price]]*(1-Recommendations[[#This Row],[Discount]])</f>
        <v>162</v>
      </c>
      <c r="G1162" s="23">
        <v>180</v>
      </c>
      <c r="H1162" s="3" t="str">
        <f t="shared" si="18"/>
        <v/>
      </c>
    </row>
    <row r="1163" spans="1:8">
      <c r="A1163" s="3" t="s">
        <v>2307</v>
      </c>
      <c r="B1163" s="6" t="s">
        <v>2308</v>
      </c>
      <c r="C1163" s="23">
        <v>100</v>
      </c>
      <c r="D1163" s="23">
        <v>100</v>
      </c>
      <c r="E1163" s="26">
        <v>0.1</v>
      </c>
      <c r="F1163" s="23">
        <f>Recommendations[[#This Row],[NASPO Price]]*(1-Recommendations[[#This Row],[Discount]])</f>
        <v>90</v>
      </c>
      <c r="G1163" s="23">
        <v>100</v>
      </c>
      <c r="H1163" s="3" t="str">
        <f t="shared" si="18"/>
        <v/>
      </c>
    </row>
    <row r="1164" spans="1:8">
      <c r="A1164" s="3" t="s">
        <v>2309</v>
      </c>
      <c r="B1164" s="6" t="s">
        <v>2310</v>
      </c>
      <c r="C1164" s="23">
        <v>0</v>
      </c>
      <c r="D1164" s="23">
        <v>0</v>
      </c>
      <c r="E1164" s="26">
        <v>0</v>
      </c>
      <c r="F1164" s="23">
        <f>Recommendations[[#This Row],[NASPO Price]]*(1-Recommendations[[#This Row],[Discount]])</f>
        <v>0</v>
      </c>
      <c r="G1164" s="23">
        <v>0</v>
      </c>
      <c r="H1164" s="3" t="str">
        <f t="shared" si="18"/>
        <v/>
      </c>
    </row>
    <row r="1165" spans="1:8">
      <c r="A1165" s="3" t="s">
        <v>2311</v>
      </c>
      <c r="B1165" s="6" t="s">
        <v>2312</v>
      </c>
      <c r="C1165" s="23" t="s">
        <v>2360</v>
      </c>
      <c r="D1165" s="23" t="s">
        <v>2360</v>
      </c>
      <c r="E1165" s="26">
        <v>0</v>
      </c>
      <c r="F1165" s="23" t="s">
        <v>2360</v>
      </c>
      <c r="G1165" s="23" t="s">
        <v>2360</v>
      </c>
      <c r="H1165" s="3" t="str">
        <f t="shared" si="18"/>
        <v/>
      </c>
    </row>
    <row r="1166" spans="1:8">
      <c r="A1166" s="3" t="s">
        <v>2313</v>
      </c>
      <c r="B1166" s="6" t="s">
        <v>2314</v>
      </c>
      <c r="C1166" s="23">
        <v>1450</v>
      </c>
      <c r="D1166" s="23">
        <v>1450</v>
      </c>
      <c r="E1166" s="26">
        <v>0.1</v>
      </c>
      <c r="F1166" s="23">
        <f>Recommendations[[#This Row],[NASPO Price]]*(1-Recommendations[[#This Row],[Discount]])</f>
        <v>1305</v>
      </c>
      <c r="G1166" s="23">
        <v>1450</v>
      </c>
      <c r="H1166" s="3" t="str">
        <f t="shared" si="18"/>
        <v/>
      </c>
    </row>
    <row r="1167" spans="1:8">
      <c r="A1167" s="3" t="s">
        <v>2315</v>
      </c>
      <c r="B1167" s="6" t="s">
        <v>2316</v>
      </c>
      <c r="C1167" s="23">
        <v>1450</v>
      </c>
      <c r="D1167" s="23">
        <v>1450</v>
      </c>
      <c r="E1167" s="26">
        <v>0.1</v>
      </c>
      <c r="F1167" s="23">
        <f>Recommendations[[#This Row],[NASPO Price]]*(1-Recommendations[[#This Row],[Discount]])</f>
        <v>1305</v>
      </c>
      <c r="G1167" s="23">
        <v>1450</v>
      </c>
      <c r="H1167" s="3" t="str">
        <f t="shared" si="18"/>
        <v/>
      </c>
    </row>
    <row r="1168" spans="1:8">
      <c r="A1168" s="3" t="s">
        <v>2317</v>
      </c>
      <c r="B1168" s="6" t="s">
        <v>2318</v>
      </c>
      <c r="C1168" s="23">
        <v>1500</v>
      </c>
      <c r="D1168" s="23">
        <v>1500</v>
      </c>
      <c r="E1168" s="26">
        <v>0.1</v>
      </c>
      <c r="F1168" s="23">
        <f>Recommendations[[#This Row],[NASPO Price]]*(1-Recommendations[[#This Row],[Discount]])</f>
        <v>1350</v>
      </c>
      <c r="G1168" s="23">
        <v>1500</v>
      </c>
      <c r="H1168" s="3" t="str">
        <f t="shared" si="18"/>
        <v/>
      </c>
    </row>
    <row r="1169" spans="1:8" ht="30">
      <c r="A1169" s="3" t="s">
        <v>2319</v>
      </c>
      <c r="B1169" s="6" t="s">
        <v>2320</v>
      </c>
      <c r="C1169" s="23">
        <v>180</v>
      </c>
      <c r="D1169" s="23">
        <v>180</v>
      </c>
      <c r="E1169" s="26">
        <v>0.1</v>
      </c>
      <c r="F1169" s="23">
        <f>Recommendations[[#This Row],[NASPO Price]]*(1-Recommendations[[#This Row],[Discount]])</f>
        <v>162</v>
      </c>
      <c r="G1169" s="23">
        <v>180</v>
      </c>
      <c r="H1169" s="3" t="str">
        <f t="shared" si="18"/>
        <v/>
      </c>
    </row>
    <row r="1170" spans="1:8">
      <c r="E1170" s="27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6"/>
  <sheetViews>
    <sheetView workbookViewId="0">
      <pane ySplit="2" topLeftCell="A39" activePane="bottomLeft" state="frozen"/>
      <selection pane="bottomLeft" activeCell="C14" sqref="C14"/>
    </sheetView>
  </sheetViews>
  <sheetFormatPr defaultRowHeight="15"/>
  <cols>
    <col min="1" max="1" width="15" customWidth="1"/>
    <col min="2" max="2" width="70" style="4" customWidth="1"/>
    <col min="3" max="3" width="21.85546875" customWidth="1"/>
    <col min="4" max="4" width="18.28515625" customWidth="1"/>
    <col min="5" max="5" width="2" customWidth="1"/>
    <col min="6" max="6" width="15" customWidth="1"/>
    <col min="7" max="7" width="70" style="4" customWidth="1"/>
    <col min="8" max="8" width="2" customWidth="1"/>
    <col min="9" max="9" width="12.7109375" customWidth="1"/>
    <col min="10" max="10" width="70" style="4" customWidth="1"/>
    <col min="11" max="11" width="19.5703125" customWidth="1"/>
    <col min="12" max="12" width="12.42578125" customWidth="1"/>
    <col min="13" max="13" width="16" customWidth="1"/>
    <col min="14" max="14" width="15.42578125" customWidth="1"/>
    <col min="15" max="15" width="2" customWidth="1"/>
    <col min="16" max="16" width="15.85546875" customWidth="1"/>
    <col min="17" max="17" width="70" style="4" customWidth="1"/>
    <col min="18" max="18" width="14.5703125" customWidth="1"/>
  </cols>
  <sheetData>
    <row r="1" spans="1:18">
      <c r="A1" s="44" t="s">
        <v>2321</v>
      </c>
      <c r="B1" s="45" t="s">
        <v>2321</v>
      </c>
      <c r="C1" s="44" t="s">
        <v>2321</v>
      </c>
      <c r="D1" s="44" t="s">
        <v>2321</v>
      </c>
      <c r="E1" s="1"/>
      <c r="F1" s="44" t="s">
        <v>2322</v>
      </c>
      <c r="G1" s="45" t="s">
        <v>2322</v>
      </c>
      <c r="I1" s="44" t="s">
        <v>2323</v>
      </c>
      <c r="J1" s="45" t="s">
        <v>2323</v>
      </c>
      <c r="K1" s="44" t="s">
        <v>2323</v>
      </c>
      <c r="L1" s="44" t="s">
        <v>2323</v>
      </c>
      <c r="M1" s="44" t="s">
        <v>2323</v>
      </c>
      <c r="N1" s="44" t="s">
        <v>2323</v>
      </c>
      <c r="P1" s="44" t="s">
        <v>2324</v>
      </c>
      <c r="Q1" s="45" t="s">
        <v>2324</v>
      </c>
      <c r="R1" s="44" t="s">
        <v>2324</v>
      </c>
    </row>
    <row r="2" spans="1:18">
      <c r="A2" s="3" t="s">
        <v>0</v>
      </c>
      <c r="B2" s="6" t="s">
        <v>1</v>
      </c>
      <c r="C2" s="3" t="s">
        <v>2</v>
      </c>
      <c r="D2" s="3" t="s">
        <v>4</v>
      </c>
      <c r="F2" s="3" t="s">
        <v>0</v>
      </c>
      <c r="G2" s="6" t="s">
        <v>1</v>
      </c>
      <c r="I2" s="3" t="s">
        <v>0</v>
      </c>
      <c r="J2" s="6" t="s">
        <v>1</v>
      </c>
      <c r="K2" s="3" t="s">
        <v>2</v>
      </c>
      <c r="L2" s="3" t="s">
        <v>3</v>
      </c>
      <c r="M2" s="3" t="s">
        <v>4</v>
      </c>
      <c r="N2" s="3" t="s">
        <v>2325</v>
      </c>
      <c r="P2" s="3" t="s">
        <v>0</v>
      </c>
      <c r="Q2" s="6" t="s">
        <v>1</v>
      </c>
      <c r="R2" s="3" t="s">
        <v>3</v>
      </c>
    </row>
    <row r="3" spans="1:18">
      <c r="A3" s="3" t="s">
        <v>1062</v>
      </c>
      <c r="B3" s="6" t="s">
        <v>1063</v>
      </c>
      <c r="C3" s="3">
        <v>29120</v>
      </c>
      <c r="D3" s="3">
        <v>29120</v>
      </c>
      <c r="F3" s="3"/>
      <c r="G3" s="6"/>
      <c r="P3" s="3" t="s">
        <v>6</v>
      </c>
      <c r="Q3" s="6" t="s">
        <v>7</v>
      </c>
      <c r="R3" s="3">
        <v>50</v>
      </c>
    </row>
    <row r="4" spans="1:18">
      <c r="A4" s="3" t="s">
        <v>1954</v>
      </c>
      <c r="B4" s="6" t="s">
        <v>1955</v>
      </c>
      <c r="C4" s="3">
        <v>0</v>
      </c>
      <c r="D4" s="3">
        <v>0</v>
      </c>
      <c r="P4" s="3" t="s">
        <v>8</v>
      </c>
      <c r="Q4" s="6" t="s">
        <v>9</v>
      </c>
      <c r="R4" s="3">
        <v>50</v>
      </c>
    </row>
    <row r="5" spans="1:18">
      <c r="A5" s="3" t="s">
        <v>1972</v>
      </c>
      <c r="B5" s="6" t="s">
        <v>1973</v>
      </c>
      <c r="C5" s="3">
        <v>123</v>
      </c>
      <c r="D5" s="3">
        <v>123</v>
      </c>
      <c r="P5" s="3" t="s">
        <v>10</v>
      </c>
      <c r="Q5" s="6" t="s">
        <v>11</v>
      </c>
      <c r="R5" s="3">
        <v>50</v>
      </c>
    </row>
    <row r="6" spans="1:18">
      <c r="A6" s="3" t="s">
        <v>1974</v>
      </c>
      <c r="B6" s="6" t="s">
        <v>1975</v>
      </c>
      <c r="C6" s="3">
        <v>2236</v>
      </c>
      <c r="D6" s="3">
        <v>2236</v>
      </c>
      <c r="P6" s="3" t="s">
        <v>12</v>
      </c>
      <c r="Q6" s="6" t="s">
        <v>13</v>
      </c>
      <c r="R6" s="3">
        <v>50</v>
      </c>
    </row>
    <row r="7" spans="1:18">
      <c r="A7" s="3"/>
      <c r="B7" s="6"/>
      <c r="C7" s="3"/>
      <c r="D7" s="3"/>
      <c r="P7" s="3"/>
      <c r="Q7" s="6"/>
      <c r="R7" s="3"/>
    </row>
    <row r="8" spans="1:18">
      <c r="A8" s="3"/>
      <c r="B8" s="6"/>
      <c r="C8" s="3"/>
      <c r="D8" s="3"/>
      <c r="P8" s="3"/>
      <c r="Q8" s="6"/>
      <c r="R8" s="3"/>
    </row>
    <row r="9" spans="1:18">
      <c r="A9" s="3"/>
      <c r="B9" s="6"/>
      <c r="C9" s="3"/>
      <c r="D9" s="3"/>
      <c r="P9" s="3"/>
      <c r="Q9" s="6"/>
      <c r="R9" s="3"/>
    </row>
    <row r="10" spans="1:18">
      <c r="P10" s="3" t="s">
        <v>20</v>
      </c>
      <c r="Q10" s="6" t="s">
        <v>21</v>
      </c>
      <c r="R10" s="3">
        <v>50</v>
      </c>
    </row>
    <row r="11" spans="1:18">
      <c r="P11" s="3" t="s">
        <v>22</v>
      </c>
      <c r="Q11" s="6" t="s">
        <v>23</v>
      </c>
      <c r="R11" s="3">
        <v>50</v>
      </c>
    </row>
    <row r="12" spans="1:18">
      <c r="P12" s="3" t="s">
        <v>24</v>
      </c>
      <c r="Q12" s="6" t="s">
        <v>25</v>
      </c>
      <c r="R12" s="3">
        <v>50</v>
      </c>
    </row>
    <row r="13" spans="1:18">
      <c r="P13" s="3" t="s">
        <v>26</v>
      </c>
      <c r="Q13" s="6" t="s">
        <v>27</v>
      </c>
      <c r="R13" s="3">
        <v>50</v>
      </c>
    </row>
    <row r="14" spans="1:18">
      <c r="P14" s="3" t="s">
        <v>28</v>
      </c>
      <c r="Q14" s="6" t="s">
        <v>29</v>
      </c>
      <c r="R14" s="3">
        <v>50</v>
      </c>
    </row>
    <row r="15" spans="1:18">
      <c r="P15" s="3" t="s">
        <v>30</v>
      </c>
      <c r="Q15" s="6" t="s">
        <v>31</v>
      </c>
      <c r="R15" s="3">
        <v>50</v>
      </c>
    </row>
    <row r="16" spans="1:18">
      <c r="P16" s="3" t="s">
        <v>32</v>
      </c>
      <c r="Q16" s="6" t="s">
        <v>33</v>
      </c>
      <c r="R16" s="3">
        <v>50</v>
      </c>
    </row>
    <row r="17" spans="16:18">
      <c r="P17" s="3" t="s">
        <v>34</v>
      </c>
      <c r="Q17" s="6" t="s">
        <v>35</v>
      </c>
      <c r="R17" s="3">
        <v>50</v>
      </c>
    </row>
    <row r="18" spans="16:18">
      <c r="P18" s="3" t="s">
        <v>36</v>
      </c>
      <c r="Q18" s="6" t="s">
        <v>37</v>
      </c>
      <c r="R18" s="3">
        <v>50</v>
      </c>
    </row>
    <row r="19" spans="16:18">
      <c r="P19" s="3" t="s">
        <v>38</v>
      </c>
      <c r="Q19" s="6" t="s">
        <v>39</v>
      </c>
      <c r="R19" s="3">
        <v>50</v>
      </c>
    </row>
    <row r="20" spans="16:18">
      <c r="P20" s="3" t="s">
        <v>40</v>
      </c>
      <c r="Q20" s="6" t="s">
        <v>41</v>
      </c>
      <c r="R20" s="3">
        <v>50</v>
      </c>
    </row>
    <row r="21" spans="16:18">
      <c r="P21" s="3" t="s">
        <v>42</v>
      </c>
      <c r="Q21" s="6" t="s">
        <v>43</v>
      </c>
      <c r="R21" s="3">
        <v>50</v>
      </c>
    </row>
    <row r="22" spans="16:18">
      <c r="P22" s="3" t="s">
        <v>44</v>
      </c>
      <c r="Q22" s="6" t="s">
        <v>45</v>
      </c>
      <c r="R22" s="3">
        <v>50</v>
      </c>
    </row>
    <row r="23" spans="16:18">
      <c r="P23" s="3" t="s">
        <v>46</v>
      </c>
      <c r="Q23" s="6" t="s">
        <v>47</v>
      </c>
      <c r="R23" s="3">
        <v>50</v>
      </c>
    </row>
    <row r="24" spans="16:18">
      <c r="P24" s="3" t="s">
        <v>48</v>
      </c>
      <c r="Q24" s="6" t="s">
        <v>49</v>
      </c>
      <c r="R24" s="3">
        <v>50</v>
      </c>
    </row>
    <row r="25" spans="16:18">
      <c r="P25" s="3" t="s">
        <v>50</v>
      </c>
      <c r="Q25" s="6" t="s">
        <v>51</v>
      </c>
      <c r="R25" s="3">
        <v>50</v>
      </c>
    </row>
    <row r="26" spans="16:18">
      <c r="P26" s="3" t="s">
        <v>52</v>
      </c>
      <c r="Q26" s="6" t="s">
        <v>53</v>
      </c>
      <c r="R26" s="3">
        <v>50</v>
      </c>
    </row>
    <row r="27" spans="16:18">
      <c r="P27" s="3" t="s">
        <v>54</v>
      </c>
      <c r="Q27" s="6" t="s">
        <v>55</v>
      </c>
      <c r="R27" s="3">
        <v>50</v>
      </c>
    </row>
    <row r="28" spans="16:18">
      <c r="P28" s="3" t="s">
        <v>56</v>
      </c>
      <c r="Q28" s="6" t="s">
        <v>57</v>
      </c>
      <c r="R28" s="3">
        <v>50</v>
      </c>
    </row>
    <row r="29" spans="16:18">
      <c r="P29" s="3" t="s">
        <v>58</v>
      </c>
      <c r="Q29" s="6" t="s">
        <v>59</v>
      </c>
      <c r="R29" s="3">
        <v>50</v>
      </c>
    </row>
    <row r="30" spans="16:18">
      <c r="P30" s="3" t="s">
        <v>60</v>
      </c>
      <c r="Q30" s="6" t="s">
        <v>61</v>
      </c>
      <c r="R30" s="3">
        <v>50</v>
      </c>
    </row>
    <row r="31" spans="16:18">
      <c r="P31" s="3" t="s">
        <v>62</v>
      </c>
      <c r="Q31" s="6" t="s">
        <v>63</v>
      </c>
      <c r="R31" s="3">
        <v>50</v>
      </c>
    </row>
    <row r="32" spans="16:18">
      <c r="P32" s="3" t="s">
        <v>64</v>
      </c>
      <c r="Q32" s="6" t="s">
        <v>65</v>
      </c>
      <c r="R32" s="3">
        <v>50</v>
      </c>
    </row>
    <row r="33" spans="16:18">
      <c r="P33" s="3" t="s">
        <v>66</v>
      </c>
      <c r="Q33" s="6" t="s">
        <v>67</v>
      </c>
      <c r="R33" s="3">
        <v>50</v>
      </c>
    </row>
    <row r="34" spans="16:18">
      <c r="P34" s="3" t="s">
        <v>68</v>
      </c>
      <c r="Q34" s="6" t="s">
        <v>69</v>
      </c>
      <c r="R34" s="3">
        <v>50</v>
      </c>
    </row>
    <row r="35" spans="16:18">
      <c r="P35" s="3" t="s">
        <v>70</v>
      </c>
      <c r="Q35" s="6" t="s">
        <v>71</v>
      </c>
      <c r="R35" s="3">
        <v>50</v>
      </c>
    </row>
    <row r="36" spans="16:18">
      <c r="P36" s="3" t="s">
        <v>72</v>
      </c>
      <c r="Q36" s="6" t="s">
        <v>73</v>
      </c>
      <c r="R36" s="3">
        <v>50</v>
      </c>
    </row>
    <row r="37" spans="16:18">
      <c r="P37" s="3" t="s">
        <v>74</v>
      </c>
      <c r="Q37" s="6" t="s">
        <v>75</v>
      </c>
      <c r="R37" s="3">
        <v>50</v>
      </c>
    </row>
    <row r="38" spans="16:18">
      <c r="P38" s="3" t="s">
        <v>76</v>
      </c>
      <c r="Q38" s="6" t="s">
        <v>77</v>
      </c>
      <c r="R38" s="3">
        <v>50</v>
      </c>
    </row>
    <row r="39" spans="16:18">
      <c r="P39" s="3" t="s">
        <v>78</v>
      </c>
      <c r="Q39" s="6" t="s">
        <v>79</v>
      </c>
      <c r="R39" s="3">
        <v>50</v>
      </c>
    </row>
    <row r="40" spans="16:18">
      <c r="P40" s="3" t="s">
        <v>80</v>
      </c>
      <c r="Q40" s="6" t="s">
        <v>81</v>
      </c>
      <c r="R40" s="3">
        <v>50</v>
      </c>
    </row>
    <row r="41" spans="16:18">
      <c r="P41" s="3" t="s">
        <v>82</v>
      </c>
      <c r="Q41" s="6" t="s">
        <v>83</v>
      </c>
      <c r="R41" s="3">
        <v>50</v>
      </c>
    </row>
    <row r="42" spans="16:18">
      <c r="P42" s="3" t="s">
        <v>84</v>
      </c>
      <c r="Q42" s="6" t="s">
        <v>85</v>
      </c>
      <c r="R42" s="3">
        <v>50</v>
      </c>
    </row>
    <row r="43" spans="16:18">
      <c r="P43" s="3" t="s">
        <v>86</v>
      </c>
      <c r="Q43" s="6" t="s">
        <v>87</v>
      </c>
      <c r="R43" s="3">
        <v>50</v>
      </c>
    </row>
    <row r="44" spans="16:18">
      <c r="P44" s="3" t="s">
        <v>88</v>
      </c>
      <c r="Q44" s="6" t="s">
        <v>89</v>
      </c>
      <c r="R44" s="3">
        <v>50</v>
      </c>
    </row>
    <row r="45" spans="16:18">
      <c r="P45" s="3" t="s">
        <v>90</v>
      </c>
      <c r="Q45" s="6" t="s">
        <v>91</v>
      </c>
      <c r="R45" s="3">
        <v>50</v>
      </c>
    </row>
    <row r="46" spans="16:18">
      <c r="P46" s="3" t="s">
        <v>92</v>
      </c>
      <c r="Q46" s="6" t="s">
        <v>93</v>
      </c>
      <c r="R46" s="3">
        <v>50</v>
      </c>
    </row>
    <row r="47" spans="16:18">
      <c r="P47" s="3" t="s">
        <v>94</v>
      </c>
      <c r="Q47" s="6" t="s">
        <v>95</v>
      </c>
      <c r="R47" s="3">
        <v>10</v>
      </c>
    </row>
    <row r="48" spans="16:18">
      <c r="P48" s="3" t="s">
        <v>96</v>
      </c>
      <c r="Q48" s="6" t="s">
        <v>97</v>
      </c>
      <c r="R48" s="3">
        <v>0</v>
      </c>
    </row>
    <row r="49" spans="16:18">
      <c r="P49" s="3" t="s">
        <v>98</v>
      </c>
      <c r="Q49" s="6" t="s">
        <v>99</v>
      </c>
      <c r="R49" s="3">
        <v>25</v>
      </c>
    </row>
    <row r="50" spans="16:18">
      <c r="P50" s="3" t="s">
        <v>100</v>
      </c>
      <c r="Q50" s="6" t="s">
        <v>101</v>
      </c>
      <c r="R50" s="3">
        <v>25</v>
      </c>
    </row>
    <row r="51" spans="16:18">
      <c r="P51" s="3" t="s">
        <v>102</v>
      </c>
      <c r="Q51" s="6" t="s">
        <v>103</v>
      </c>
      <c r="R51" s="3">
        <v>25</v>
      </c>
    </row>
    <row r="52" spans="16:18">
      <c r="P52" s="3" t="s">
        <v>104</v>
      </c>
      <c r="Q52" s="6" t="s">
        <v>105</v>
      </c>
      <c r="R52" s="3">
        <v>25</v>
      </c>
    </row>
    <row r="53" spans="16:18">
      <c r="P53" s="3" t="s">
        <v>106</v>
      </c>
      <c r="Q53" s="6" t="s">
        <v>107</v>
      </c>
      <c r="R53" s="3">
        <v>25</v>
      </c>
    </row>
    <row r="54" spans="16:18">
      <c r="P54" s="3" t="s">
        <v>108</v>
      </c>
      <c r="Q54" s="6" t="s">
        <v>109</v>
      </c>
      <c r="R54" s="3">
        <v>25</v>
      </c>
    </row>
    <row r="55" spans="16:18">
      <c r="P55" s="3" t="s">
        <v>110</v>
      </c>
      <c r="Q55" s="6" t="s">
        <v>111</v>
      </c>
      <c r="R55" s="3">
        <v>25</v>
      </c>
    </row>
    <row r="56" spans="16:18">
      <c r="P56" s="3" t="s">
        <v>112</v>
      </c>
      <c r="Q56" s="6" t="s">
        <v>113</v>
      </c>
      <c r="R56" s="3">
        <v>825</v>
      </c>
    </row>
    <row r="57" spans="16:18">
      <c r="P57" s="3" t="s">
        <v>114</v>
      </c>
      <c r="Q57" s="6" t="s">
        <v>115</v>
      </c>
      <c r="R57" s="3">
        <v>578</v>
      </c>
    </row>
    <row r="58" spans="16:18">
      <c r="P58" s="3" t="s">
        <v>116</v>
      </c>
      <c r="Q58" s="6" t="s">
        <v>117</v>
      </c>
      <c r="R58" s="3">
        <v>754</v>
      </c>
    </row>
    <row r="59" spans="16:18">
      <c r="P59" s="3" t="s">
        <v>118</v>
      </c>
      <c r="Q59" s="6" t="s">
        <v>119</v>
      </c>
      <c r="R59" s="3">
        <v>495</v>
      </c>
    </row>
    <row r="60" spans="16:18">
      <c r="P60" s="3" t="s">
        <v>120</v>
      </c>
      <c r="Q60" s="6" t="s">
        <v>121</v>
      </c>
      <c r="R60" s="3">
        <v>132</v>
      </c>
    </row>
    <row r="61" spans="16:18">
      <c r="P61" s="3" t="s">
        <v>122</v>
      </c>
      <c r="Q61" s="6" t="s">
        <v>123</v>
      </c>
      <c r="R61" s="3">
        <v>12</v>
      </c>
    </row>
    <row r="62" spans="16:18">
      <c r="P62" s="3" t="s">
        <v>124</v>
      </c>
      <c r="Q62" s="6" t="s">
        <v>125</v>
      </c>
      <c r="R62" s="3">
        <v>12</v>
      </c>
    </row>
    <row r="63" spans="16:18">
      <c r="P63" s="3" t="s">
        <v>126</v>
      </c>
      <c r="Q63" s="6" t="s">
        <v>127</v>
      </c>
      <c r="R63" s="3">
        <v>6</v>
      </c>
    </row>
    <row r="64" spans="16:18">
      <c r="P64" s="3" t="s">
        <v>128</v>
      </c>
      <c r="Q64" s="6" t="s">
        <v>129</v>
      </c>
      <c r="R64" s="3">
        <v>41</v>
      </c>
    </row>
    <row r="65" spans="16:18">
      <c r="P65" s="3" t="s">
        <v>130</v>
      </c>
      <c r="Q65" s="6" t="s">
        <v>131</v>
      </c>
      <c r="R65" s="3">
        <v>12</v>
      </c>
    </row>
    <row r="66" spans="16:18">
      <c r="P66" s="3" t="s">
        <v>132</v>
      </c>
      <c r="Q66" s="6" t="s">
        <v>133</v>
      </c>
      <c r="R66" s="3">
        <v>12</v>
      </c>
    </row>
    <row r="67" spans="16:18">
      <c r="P67" s="3" t="s">
        <v>134</v>
      </c>
      <c r="Q67" s="6" t="s">
        <v>135</v>
      </c>
      <c r="R67" s="3">
        <v>58</v>
      </c>
    </row>
    <row r="68" spans="16:18">
      <c r="P68" s="3" t="s">
        <v>136</v>
      </c>
      <c r="Q68" s="6" t="s">
        <v>137</v>
      </c>
      <c r="R68" s="3">
        <v>85</v>
      </c>
    </row>
    <row r="69" spans="16:18">
      <c r="P69" s="3" t="s">
        <v>138</v>
      </c>
      <c r="Q69" s="6" t="s">
        <v>139</v>
      </c>
      <c r="R69" s="3">
        <v>1170</v>
      </c>
    </row>
    <row r="70" spans="16:18">
      <c r="P70" s="3" t="s">
        <v>140</v>
      </c>
      <c r="Q70" s="6" t="s">
        <v>141</v>
      </c>
      <c r="R70" s="3">
        <v>1050</v>
      </c>
    </row>
    <row r="71" spans="16:18">
      <c r="P71" s="3" t="s">
        <v>142</v>
      </c>
      <c r="Q71" s="6" t="s">
        <v>143</v>
      </c>
      <c r="R71" s="3">
        <v>263</v>
      </c>
    </row>
    <row r="72" spans="16:18">
      <c r="P72" s="3" t="s">
        <v>144</v>
      </c>
      <c r="Q72" s="6" t="s">
        <v>145</v>
      </c>
      <c r="R72" s="3">
        <v>435</v>
      </c>
    </row>
    <row r="73" spans="16:18">
      <c r="P73" s="3" t="s">
        <v>146</v>
      </c>
      <c r="Q73" s="6" t="s">
        <v>147</v>
      </c>
      <c r="R73" s="3">
        <v>5400</v>
      </c>
    </row>
    <row r="74" spans="16:18">
      <c r="P74" s="3" t="s">
        <v>148</v>
      </c>
      <c r="Q74" s="6" t="s">
        <v>149</v>
      </c>
      <c r="R74" s="3">
        <v>8000</v>
      </c>
    </row>
    <row r="75" spans="16:18">
      <c r="P75" s="3" t="s">
        <v>150</v>
      </c>
      <c r="Q75" s="6" t="s">
        <v>151</v>
      </c>
      <c r="R75" s="3">
        <v>1325</v>
      </c>
    </row>
    <row r="76" spans="16:18">
      <c r="P76" s="3" t="s">
        <v>152</v>
      </c>
      <c r="Q76" s="6" t="s">
        <v>153</v>
      </c>
      <c r="R76" s="3">
        <v>1950</v>
      </c>
    </row>
    <row r="77" spans="16:18">
      <c r="P77" s="3" t="s">
        <v>154</v>
      </c>
      <c r="Q77" s="6" t="s">
        <v>155</v>
      </c>
      <c r="R77" s="3">
        <v>2635</v>
      </c>
    </row>
    <row r="78" spans="16:18">
      <c r="P78" s="3" t="s">
        <v>156</v>
      </c>
      <c r="Q78" s="6" t="s">
        <v>157</v>
      </c>
      <c r="R78" s="3">
        <v>1250</v>
      </c>
    </row>
    <row r="79" spans="16:18" ht="30">
      <c r="P79" s="3" t="s">
        <v>158</v>
      </c>
      <c r="Q79" s="6" t="s">
        <v>159</v>
      </c>
      <c r="R79" s="3">
        <v>8545</v>
      </c>
    </row>
    <row r="80" spans="16:18" ht="30">
      <c r="P80" s="3" t="s">
        <v>160</v>
      </c>
      <c r="Q80" s="6" t="s">
        <v>161</v>
      </c>
      <c r="R80" s="3">
        <v>530</v>
      </c>
    </row>
    <row r="81" spans="16:18">
      <c r="P81" s="3" t="s">
        <v>162</v>
      </c>
      <c r="Q81" s="6" t="s">
        <v>163</v>
      </c>
      <c r="R81" s="3">
        <v>2410</v>
      </c>
    </row>
    <row r="82" spans="16:18">
      <c r="P82" s="3" t="s">
        <v>164</v>
      </c>
      <c r="Q82" s="6" t="s">
        <v>165</v>
      </c>
      <c r="R82" s="3">
        <v>195</v>
      </c>
    </row>
    <row r="83" spans="16:18">
      <c r="P83" s="3" t="s">
        <v>166</v>
      </c>
      <c r="Q83" s="6" t="s">
        <v>167</v>
      </c>
      <c r="R83" s="3">
        <v>335</v>
      </c>
    </row>
    <row r="84" spans="16:18">
      <c r="P84" s="3" t="s">
        <v>168</v>
      </c>
      <c r="Q84" s="6" t="s">
        <v>169</v>
      </c>
      <c r="R84" s="3">
        <v>5320</v>
      </c>
    </row>
    <row r="85" spans="16:18">
      <c r="P85" s="3" t="s">
        <v>170</v>
      </c>
      <c r="Q85" s="6" t="s">
        <v>171</v>
      </c>
      <c r="R85" s="3">
        <v>7950</v>
      </c>
    </row>
    <row r="86" spans="16:18">
      <c r="P86" s="3" t="s">
        <v>172</v>
      </c>
      <c r="Q86" s="6" t="s">
        <v>173</v>
      </c>
      <c r="R86" s="3">
        <v>1875</v>
      </c>
    </row>
    <row r="87" spans="16:18">
      <c r="P87" s="3" t="s">
        <v>174</v>
      </c>
      <c r="Q87" s="6" t="s">
        <v>175</v>
      </c>
      <c r="R87" s="3">
        <v>10695</v>
      </c>
    </row>
    <row r="88" spans="16:18">
      <c r="P88" s="3" t="s">
        <v>176</v>
      </c>
      <c r="Q88" s="6" t="s">
        <v>177</v>
      </c>
      <c r="R88" s="3">
        <v>1495</v>
      </c>
    </row>
    <row r="89" spans="16:18">
      <c r="P89" s="3" t="s">
        <v>178</v>
      </c>
      <c r="Q89" s="6" t="s">
        <v>179</v>
      </c>
      <c r="R89" s="3">
        <v>250</v>
      </c>
    </row>
    <row r="90" spans="16:18">
      <c r="P90" s="3" t="s">
        <v>180</v>
      </c>
      <c r="Q90" s="6" t="s">
        <v>181</v>
      </c>
      <c r="R90" s="3">
        <v>1250</v>
      </c>
    </row>
    <row r="91" spans="16:18">
      <c r="P91" s="3" t="s">
        <v>182</v>
      </c>
      <c r="Q91" s="6" t="s">
        <v>183</v>
      </c>
      <c r="R91" s="3">
        <v>16070</v>
      </c>
    </row>
    <row r="92" spans="16:18">
      <c r="P92" s="3" t="s">
        <v>184</v>
      </c>
      <c r="Q92" s="6" t="s">
        <v>185</v>
      </c>
      <c r="R92" s="3">
        <v>11850</v>
      </c>
    </row>
    <row r="93" spans="16:18">
      <c r="P93" s="3" t="s">
        <v>186</v>
      </c>
      <c r="Q93" s="6" t="s">
        <v>187</v>
      </c>
      <c r="R93" s="3">
        <v>4785</v>
      </c>
    </row>
    <row r="94" spans="16:18">
      <c r="P94" s="3" t="s">
        <v>188</v>
      </c>
      <c r="Q94" s="6" t="s">
        <v>189</v>
      </c>
      <c r="R94" s="3">
        <v>5860</v>
      </c>
    </row>
    <row r="95" spans="16:18">
      <c r="P95" s="3" t="s">
        <v>190</v>
      </c>
      <c r="Q95" s="6" t="s">
        <v>191</v>
      </c>
      <c r="R95" s="3">
        <v>1605</v>
      </c>
    </row>
    <row r="96" spans="16:18">
      <c r="P96" s="3" t="s">
        <v>192</v>
      </c>
      <c r="Q96" s="6" t="s">
        <v>193</v>
      </c>
      <c r="R96" s="3">
        <v>3170</v>
      </c>
    </row>
    <row r="97" spans="16:18">
      <c r="P97" s="3" t="s">
        <v>194</v>
      </c>
      <c r="Q97" s="6" t="s">
        <v>195</v>
      </c>
      <c r="R97" s="3">
        <v>170</v>
      </c>
    </row>
    <row r="98" spans="16:18">
      <c r="P98" s="3" t="s">
        <v>196</v>
      </c>
      <c r="Q98" s="6" t="s">
        <v>197</v>
      </c>
      <c r="R98" s="3">
        <v>80</v>
      </c>
    </row>
    <row r="99" spans="16:18">
      <c r="P99" s="3" t="s">
        <v>198</v>
      </c>
      <c r="Q99" s="6" t="s">
        <v>199</v>
      </c>
      <c r="R99" s="3">
        <v>40</v>
      </c>
    </row>
    <row r="100" spans="16:18">
      <c r="P100" s="3" t="s">
        <v>200</v>
      </c>
      <c r="Q100" s="6" t="s">
        <v>201</v>
      </c>
      <c r="R100" s="3">
        <v>1580</v>
      </c>
    </row>
    <row r="101" spans="16:18">
      <c r="P101" s="3" t="s">
        <v>202</v>
      </c>
      <c r="Q101" s="6" t="s">
        <v>203</v>
      </c>
      <c r="R101" s="3">
        <v>170</v>
      </c>
    </row>
    <row r="102" spans="16:18">
      <c r="P102" s="3" t="s">
        <v>204</v>
      </c>
      <c r="Q102" s="6" t="s">
        <v>205</v>
      </c>
      <c r="R102" s="3">
        <v>100</v>
      </c>
    </row>
    <row r="103" spans="16:18">
      <c r="P103" s="3" t="s">
        <v>206</v>
      </c>
      <c r="Q103" s="6" t="s">
        <v>207</v>
      </c>
      <c r="R103" s="3">
        <v>360</v>
      </c>
    </row>
    <row r="104" spans="16:18">
      <c r="P104" s="3" t="s">
        <v>208</v>
      </c>
      <c r="Q104" s="6" t="s">
        <v>209</v>
      </c>
      <c r="R104" s="3">
        <v>900</v>
      </c>
    </row>
    <row r="105" spans="16:18">
      <c r="P105" s="3" t="s">
        <v>210</v>
      </c>
      <c r="Q105" s="6" t="s">
        <v>211</v>
      </c>
      <c r="R105" s="3">
        <v>1090</v>
      </c>
    </row>
    <row r="106" spans="16:18" ht="30">
      <c r="P106" s="3" t="s">
        <v>212</v>
      </c>
      <c r="Q106" s="6" t="s">
        <v>213</v>
      </c>
      <c r="R106" s="3">
        <v>1650</v>
      </c>
    </row>
    <row r="107" spans="16:18" ht="30">
      <c r="P107" s="3" t="s">
        <v>214</v>
      </c>
      <c r="Q107" s="6" t="s">
        <v>215</v>
      </c>
      <c r="R107" s="3">
        <v>1390</v>
      </c>
    </row>
    <row r="108" spans="16:18">
      <c r="P108" s="3" t="s">
        <v>216</v>
      </c>
      <c r="Q108" s="6" t="s">
        <v>217</v>
      </c>
      <c r="R108" s="3">
        <v>685</v>
      </c>
    </row>
    <row r="109" spans="16:18">
      <c r="P109" s="3" t="s">
        <v>218</v>
      </c>
      <c r="Q109" s="6" t="s">
        <v>219</v>
      </c>
      <c r="R109" s="3">
        <v>2995</v>
      </c>
    </row>
    <row r="110" spans="16:18">
      <c r="P110" s="3" t="s">
        <v>220</v>
      </c>
      <c r="Q110" s="6" t="s">
        <v>221</v>
      </c>
      <c r="R110" s="3">
        <v>2995</v>
      </c>
    </row>
    <row r="111" spans="16:18">
      <c r="P111" s="3" t="s">
        <v>222</v>
      </c>
      <c r="Q111" s="6" t="s">
        <v>223</v>
      </c>
      <c r="R111" s="3">
        <v>2995</v>
      </c>
    </row>
    <row r="112" spans="16:18">
      <c r="P112" s="3" t="s">
        <v>224</v>
      </c>
      <c r="Q112" s="6" t="s">
        <v>225</v>
      </c>
      <c r="R112" s="3">
        <v>8300</v>
      </c>
    </row>
    <row r="113" spans="16:18" ht="75">
      <c r="P113" s="3" t="s">
        <v>226</v>
      </c>
      <c r="Q113" s="6" t="s">
        <v>227</v>
      </c>
      <c r="R113" s="3">
        <v>7862</v>
      </c>
    </row>
    <row r="114" spans="16:18" ht="75">
      <c r="P114" s="3" t="s">
        <v>228</v>
      </c>
      <c r="Q114" s="6" t="s">
        <v>229</v>
      </c>
      <c r="R114" s="3">
        <v>15728</v>
      </c>
    </row>
    <row r="115" spans="16:18">
      <c r="P115" s="3" t="s">
        <v>230</v>
      </c>
      <c r="Q115" s="6" t="s">
        <v>231</v>
      </c>
      <c r="R115" s="3">
        <v>1273</v>
      </c>
    </row>
    <row r="116" spans="16:18">
      <c r="P116" s="3" t="s">
        <v>232</v>
      </c>
      <c r="Q116" s="6" t="s">
        <v>233</v>
      </c>
      <c r="R116" s="3">
        <v>0</v>
      </c>
    </row>
    <row r="117" spans="16:18">
      <c r="P117" s="3" t="s">
        <v>234</v>
      </c>
      <c r="Q117" s="6" t="s">
        <v>235</v>
      </c>
      <c r="R117" s="3">
        <v>1273</v>
      </c>
    </row>
    <row r="118" spans="16:18">
      <c r="P118" s="3" t="s">
        <v>236</v>
      </c>
      <c r="Q118" s="6" t="s">
        <v>237</v>
      </c>
      <c r="R118" s="3">
        <v>0</v>
      </c>
    </row>
    <row r="119" spans="16:18">
      <c r="P119" s="3" t="s">
        <v>238</v>
      </c>
      <c r="Q119" s="6" t="s">
        <v>239</v>
      </c>
      <c r="R119" s="3">
        <v>0</v>
      </c>
    </row>
    <row r="120" spans="16:18">
      <c r="P120" s="3" t="s">
        <v>240</v>
      </c>
      <c r="Q120" s="6" t="s">
        <v>241</v>
      </c>
      <c r="R120" s="3">
        <v>978</v>
      </c>
    </row>
    <row r="121" spans="16:18">
      <c r="P121" s="3" t="s">
        <v>242</v>
      </c>
      <c r="Q121" s="6" t="s">
        <v>243</v>
      </c>
      <c r="R121" s="3">
        <v>1573</v>
      </c>
    </row>
    <row r="122" spans="16:18">
      <c r="P122" s="3" t="s">
        <v>244</v>
      </c>
      <c r="Q122" s="6" t="s">
        <v>245</v>
      </c>
      <c r="R122" s="3">
        <v>2552</v>
      </c>
    </row>
    <row r="123" spans="16:18">
      <c r="P123" s="3" t="s">
        <v>246</v>
      </c>
      <c r="Q123" s="6" t="s">
        <v>247</v>
      </c>
      <c r="R123" s="3">
        <v>2832</v>
      </c>
    </row>
    <row r="124" spans="16:18">
      <c r="P124" s="3" t="s">
        <v>248</v>
      </c>
      <c r="Q124" s="6" t="s">
        <v>249</v>
      </c>
      <c r="R124" s="3">
        <v>4710</v>
      </c>
    </row>
    <row r="125" spans="16:18">
      <c r="P125" s="3" t="s">
        <v>250</v>
      </c>
      <c r="Q125" s="6" t="s">
        <v>251</v>
      </c>
      <c r="R125" s="3">
        <v>2832</v>
      </c>
    </row>
    <row r="126" spans="16:18">
      <c r="P126" s="3" t="s">
        <v>252</v>
      </c>
      <c r="Q126" s="6" t="s">
        <v>253</v>
      </c>
      <c r="R126" s="3">
        <v>4710</v>
      </c>
    </row>
    <row r="127" spans="16:18">
      <c r="P127" s="3" t="s">
        <v>254</v>
      </c>
      <c r="Q127" s="6" t="s">
        <v>255</v>
      </c>
      <c r="R127" s="3">
        <v>0</v>
      </c>
    </row>
    <row r="128" spans="16:18">
      <c r="P128" s="3" t="s">
        <v>256</v>
      </c>
      <c r="Q128" s="6" t="s">
        <v>257</v>
      </c>
      <c r="R128" s="3">
        <v>978</v>
      </c>
    </row>
    <row r="129" spans="16:18">
      <c r="P129" s="3" t="s">
        <v>258</v>
      </c>
      <c r="Q129" s="6" t="s">
        <v>259</v>
      </c>
      <c r="R129" s="3">
        <v>1573</v>
      </c>
    </row>
    <row r="130" spans="16:18">
      <c r="P130" s="3" t="s">
        <v>260</v>
      </c>
      <c r="Q130" s="6" t="s">
        <v>261</v>
      </c>
      <c r="R130" s="3">
        <v>2552</v>
      </c>
    </row>
    <row r="131" spans="16:18">
      <c r="P131" s="3" t="s">
        <v>262</v>
      </c>
      <c r="Q131" s="6" t="s">
        <v>263</v>
      </c>
      <c r="R131" s="3">
        <v>2832</v>
      </c>
    </row>
    <row r="132" spans="16:18">
      <c r="P132" s="3" t="s">
        <v>264</v>
      </c>
      <c r="Q132" s="6" t="s">
        <v>265</v>
      </c>
      <c r="R132" s="3">
        <v>4710</v>
      </c>
    </row>
    <row r="133" spans="16:18">
      <c r="P133" s="3" t="s">
        <v>266</v>
      </c>
      <c r="Q133" s="6" t="s">
        <v>267</v>
      </c>
      <c r="R133" s="3">
        <v>2832</v>
      </c>
    </row>
    <row r="134" spans="16:18">
      <c r="P134" s="3" t="s">
        <v>268</v>
      </c>
      <c r="Q134" s="6" t="s">
        <v>269</v>
      </c>
      <c r="R134" s="3">
        <v>4710</v>
      </c>
    </row>
    <row r="135" spans="16:18">
      <c r="P135" s="3" t="s">
        <v>270</v>
      </c>
      <c r="Q135" s="6" t="s">
        <v>271</v>
      </c>
      <c r="R135" s="3">
        <v>0</v>
      </c>
    </row>
    <row r="136" spans="16:18">
      <c r="P136" s="3" t="s">
        <v>272</v>
      </c>
      <c r="Q136" s="6" t="s">
        <v>273</v>
      </c>
      <c r="R136" s="3">
        <v>285</v>
      </c>
    </row>
    <row r="137" spans="16:18">
      <c r="P137" s="3" t="s">
        <v>274</v>
      </c>
      <c r="Q137" s="6" t="s">
        <v>275</v>
      </c>
      <c r="R137" s="3">
        <v>0</v>
      </c>
    </row>
    <row r="138" spans="16:18">
      <c r="P138" s="3" t="s">
        <v>276</v>
      </c>
      <c r="Q138" s="6" t="s">
        <v>277</v>
      </c>
      <c r="R138" s="3">
        <v>285</v>
      </c>
    </row>
    <row r="139" spans="16:18">
      <c r="P139" s="3" t="s">
        <v>278</v>
      </c>
      <c r="Q139" s="6" t="s">
        <v>279</v>
      </c>
      <c r="R139" s="3">
        <v>1642</v>
      </c>
    </row>
    <row r="140" spans="16:18">
      <c r="P140" s="3" t="s">
        <v>280</v>
      </c>
      <c r="Q140" s="6" t="s">
        <v>281</v>
      </c>
      <c r="R140" s="3">
        <v>246</v>
      </c>
    </row>
    <row r="141" spans="16:18">
      <c r="P141" s="3" t="s">
        <v>282</v>
      </c>
      <c r="Q141" s="6" t="s">
        <v>283</v>
      </c>
      <c r="R141" s="3">
        <v>0</v>
      </c>
    </row>
    <row r="142" spans="16:18" ht="30">
      <c r="P142" s="3" t="s">
        <v>284</v>
      </c>
      <c r="Q142" s="6" t="s">
        <v>285</v>
      </c>
      <c r="R142" s="3">
        <v>747</v>
      </c>
    </row>
    <row r="143" spans="16:18" ht="30">
      <c r="P143" s="3" t="s">
        <v>286</v>
      </c>
      <c r="Q143" s="6" t="s">
        <v>287</v>
      </c>
      <c r="R143" s="3">
        <v>1495</v>
      </c>
    </row>
    <row r="144" spans="16:18">
      <c r="P144" s="3" t="s">
        <v>288</v>
      </c>
      <c r="Q144" s="6" t="s">
        <v>289</v>
      </c>
      <c r="R144" s="3">
        <v>354</v>
      </c>
    </row>
    <row r="145" spans="16:18">
      <c r="P145" s="3" t="s">
        <v>290</v>
      </c>
      <c r="Q145" s="6" t="s">
        <v>291</v>
      </c>
      <c r="R145" s="3">
        <v>442</v>
      </c>
    </row>
    <row r="146" spans="16:18">
      <c r="P146" s="3" t="s">
        <v>292</v>
      </c>
      <c r="Q146" s="6" t="s">
        <v>293</v>
      </c>
      <c r="R146" s="3">
        <v>354</v>
      </c>
    </row>
    <row r="147" spans="16:18">
      <c r="P147" s="3" t="s">
        <v>294</v>
      </c>
      <c r="Q147" s="6" t="s">
        <v>295</v>
      </c>
      <c r="R147" s="3">
        <v>526</v>
      </c>
    </row>
    <row r="148" spans="16:18">
      <c r="P148" s="3" t="s">
        <v>296</v>
      </c>
      <c r="Q148" s="6" t="s">
        <v>297</v>
      </c>
      <c r="R148" s="3">
        <v>978</v>
      </c>
    </row>
    <row r="149" spans="16:18">
      <c r="P149" s="3" t="s">
        <v>298</v>
      </c>
      <c r="Q149" s="6" t="s">
        <v>299</v>
      </c>
      <c r="R149" s="3">
        <v>320</v>
      </c>
    </row>
    <row r="150" spans="16:18">
      <c r="P150" s="3" t="s">
        <v>300</v>
      </c>
      <c r="Q150" s="6" t="s">
        <v>301</v>
      </c>
      <c r="R150" s="3">
        <v>157</v>
      </c>
    </row>
    <row r="151" spans="16:18">
      <c r="P151" s="3" t="s">
        <v>302</v>
      </c>
      <c r="Q151" s="6" t="s">
        <v>303</v>
      </c>
      <c r="R151" s="3">
        <v>2655</v>
      </c>
    </row>
    <row r="152" spans="16:18">
      <c r="P152" s="3" t="s">
        <v>304</v>
      </c>
      <c r="Q152" s="6" t="s">
        <v>305</v>
      </c>
      <c r="R152" s="3">
        <v>3933</v>
      </c>
    </row>
    <row r="153" spans="16:18">
      <c r="P153" s="3" t="s">
        <v>306</v>
      </c>
      <c r="Q153" s="6" t="s">
        <v>307</v>
      </c>
      <c r="R153" s="3">
        <v>5900</v>
      </c>
    </row>
    <row r="154" spans="16:18">
      <c r="P154" s="3" t="s">
        <v>308</v>
      </c>
      <c r="Q154" s="6" t="s">
        <v>309</v>
      </c>
      <c r="R154" s="3">
        <v>4277</v>
      </c>
    </row>
    <row r="155" spans="16:18">
      <c r="P155" s="3" t="s">
        <v>310</v>
      </c>
      <c r="Q155" s="6" t="s">
        <v>311</v>
      </c>
      <c r="R155" s="3">
        <v>6829</v>
      </c>
    </row>
    <row r="156" spans="16:18">
      <c r="P156" s="3" t="s">
        <v>312</v>
      </c>
      <c r="Q156" s="6" t="s">
        <v>313</v>
      </c>
      <c r="R156" s="3">
        <v>9381</v>
      </c>
    </row>
    <row r="157" spans="16:18">
      <c r="P157" s="3" t="s">
        <v>314</v>
      </c>
      <c r="Q157" s="6" t="s">
        <v>315</v>
      </c>
      <c r="R157" s="3">
        <v>9056</v>
      </c>
    </row>
    <row r="158" spans="16:18">
      <c r="P158" s="3" t="s">
        <v>316</v>
      </c>
      <c r="Q158" s="6" t="s">
        <v>317</v>
      </c>
      <c r="R158" s="3">
        <v>12744</v>
      </c>
    </row>
    <row r="159" spans="16:18">
      <c r="P159" s="3" t="s">
        <v>318</v>
      </c>
      <c r="Q159" s="6" t="s">
        <v>319</v>
      </c>
      <c r="R159" s="3">
        <v>9056</v>
      </c>
    </row>
    <row r="160" spans="16:18">
      <c r="P160" s="3" t="s">
        <v>320</v>
      </c>
      <c r="Q160" s="6" t="s">
        <v>321</v>
      </c>
      <c r="R160" s="3">
        <v>12744</v>
      </c>
    </row>
    <row r="161" spans="16:18">
      <c r="P161" s="3" t="s">
        <v>322</v>
      </c>
      <c r="Q161" s="6" t="s">
        <v>323</v>
      </c>
      <c r="R161" s="3">
        <v>185</v>
      </c>
    </row>
    <row r="162" spans="16:18">
      <c r="P162" s="3" t="s">
        <v>324</v>
      </c>
      <c r="Q162" s="6" t="s">
        <v>325</v>
      </c>
      <c r="R162" s="3">
        <v>782</v>
      </c>
    </row>
    <row r="163" spans="16:18">
      <c r="P163" s="3" t="s">
        <v>326</v>
      </c>
      <c r="Q163" s="6" t="s">
        <v>327</v>
      </c>
      <c r="R163" s="3">
        <v>2448</v>
      </c>
    </row>
    <row r="164" spans="16:18">
      <c r="P164" s="3" t="s">
        <v>328</v>
      </c>
      <c r="Q164" s="6" t="s">
        <v>329</v>
      </c>
      <c r="R164" s="3">
        <v>1770</v>
      </c>
    </row>
    <row r="165" spans="16:18">
      <c r="P165" s="3" t="s">
        <v>330</v>
      </c>
      <c r="Q165" s="6" t="s">
        <v>331</v>
      </c>
      <c r="R165" s="3">
        <v>3786</v>
      </c>
    </row>
    <row r="166" spans="16:18">
      <c r="P166" s="3" t="s">
        <v>332</v>
      </c>
      <c r="Q166" s="6" t="s">
        <v>333</v>
      </c>
      <c r="R166" s="3">
        <v>1721</v>
      </c>
    </row>
    <row r="167" spans="16:18">
      <c r="P167" s="3" t="s">
        <v>334</v>
      </c>
      <c r="Q167" s="6" t="s">
        <v>335</v>
      </c>
      <c r="R167" s="3">
        <v>713</v>
      </c>
    </row>
    <row r="168" spans="16:18">
      <c r="P168" s="3" t="s">
        <v>336</v>
      </c>
      <c r="Q168" s="6" t="s">
        <v>337</v>
      </c>
      <c r="R168" s="3">
        <v>1962</v>
      </c>
    </row>
    <row r="169" spans="16:18">
      <c r="P169" s="3" t="s">
        <v>338</v>
      </c>
      <c r="Q169" s="6" t="s">
        <v>339</v>
      </c>
      <c r="R169" s="3">
        <v>3933</v>
      </c>
    </row>
    <row r="170" spans="16:18">
      <c r="P170" s="3" t="s">
        <v>340</v>
      </c>
      <c r="Q170" s="6" t="s">
        <v>341</v>
      </c>
      <c r="R170" s="3">
        <v>2458</v>
      </c>
    </row>
    <row r="171" spans="16:18">
      <c r="P171" s="3" t="s">
        <v>342</v>
      </c>
      <c r="Q171" s="6" t="s">
        <v>343</v>
      </c>
      <c r="R171" s="3">
        <v>492</v>
      </c>
    </row>
    <row r="172" spans="16:18">
      <c r="P172" s="3" t="s">
        <v>344</v>
      </c>
      <c r="Q172" s="6" t="s">
        <v>345</v>
      </c>
      <c r="R172" s="3">
        <v>2458</v>
      </c>
    </row>
    <row r="173" spans="16:18">
      <c r="P173" s="3" t="s">
        <v>346</v>
      </c>
      <c r="Q173" s="6" t="s">
        <v>347</v>
      </c>
      <c r="R173" s="3">
        <v>1957</v>
      </c>
    </row>
    <row r="174" spans="16:18">
      <c r="P174" s="3" t="s">
        <v>348</v>
      </c>
      <c r="Q174" s="6" t="s">
        <v>349</v>
      </c>
      <c r="R174" s="3">
        <v>3437</v>
      </c>
    </row>
    <row r="175" spans="16:18">
      <c r="P175" s="3" t="s">
        <v>350</v>
      </c>
      <c r="Q175" s="6" t="s">
        <v>351</v>
      </c>
      <c r="R175" s="3">
        <v>3437</v>
      </c>
    </row>
    <row r="176" spans="16:18">
      <c r="P176" s="3" t="s">
        <v>352</v>
      </c>
      <c r="Q176" s="6" t="s">
        <v>353</v>
      </c>
      <c r="R176" s="3">
        <v>3437</v>
      </c>
    </row>
    <row r="177" spans="16:18">
      <c r="P177" s="3" t="s">
        <v>354</v>
      </c>
      <c r="Q177" s="6" t="s">
        <v>355</v>
      </c>
      <c r="R177" s="3">
        <v>1642</v>
      </c>
    </row>
    <row r="178" spans="16:18">
      <c r="P178" s="3" t="s">
        <v>356</v>
      </c>
      <c r="Q178" s="6" t="s">
        <v>357</v>
      </c>
      <c r="R178" s="3">
        <v>9833</v>
      </c>
    </row>
    <row r="179" spans="16:18">
      <c r="P179" s="3" t="s">
        <v>358</v>
      </c>
      <c r="Q179" s="6" t="s">
        <v>359</v>
      </c>
      <c r="R179" s="3">
        <v>90</v>
      </c>
    </row>
    <row r="180" spans="16:18">
      <c r="P180" s="3" t="s">
        <v>360</v>
      </c>
      <c r="Q180" s="6" t="s">
        <v>361</v>
      </c>
      <c r="R180" s="3">
        <v>122</v>
      </c>
    </row>
    <row r="181" spans="16:18">
      <c r="P181" s="3" t="s">
        <v>362</v>
      </c>
      <c r="Q181" s="6" t="s">
        <v>363</v>
      </c>
      <c r="R181" s="3">
        <v>216</v>
      </c>
    </row>
    <row r="182" spans="16:18">
      <c r="P182" s="3" t="s">
        <v>364</v>
      </c>
      <c r="Q182" s="6" t="s">
        <v>365</v>
      </c>
      <c r="R182" s="3">
        <v>295</v>
      </c>
    </row>
    <row r="183" spans="16:18">
      <c r="P183" s="3" t="s">
        <v>366</v>
      </c>
      <c r="Q183" s="6" t="s">
        <v>367</v>
      </c>
      <c r="R183" s="3">
        <v>14</v>
      </c>
    </row>
    <row r="184" spans="16:18">
      <c r="P184" s="3" t="s">
        <v>368</v>
      </c>
      <c r="Q184" s="6" t="s">
        <v>369</v>
      </c>
      <c r="R184" s="3">
        <v>39</v>
      </c>
    </row>
    <row r="185" spans="16:18">
      <c r="P185" s="3" t="s">
        <v>370</v>
      </c>
      <c r="Q185" s="6" t="s">
        <v>371</v>
      </c>
      <c r="R185" s="3">
        <v>1133</v>
      </c>
    </row>
    <row r="186" spans="16:18">
      <c r="P186" s="3" t="s">
        <v>372</v>
      </c>
      <c r="Q186" s="6" t="s">
        <v>373</v>
      </c>
      <c r="R186" s="3">
        <v>531</v>
      </c>
    </row>
    <row r="187" spans="16:18">
      <c r="P187" s="3" t="s">
        <v>374</v>
      </c>
      <c r="Q187" s="6" t="s">
        <v>375</v>
      </c>
      <c r="R187" s="3">
        <v>1554</v>
      </c>
    </row>
    <row r="188" spans="16:18">
      <c r="P188" s="3" t="s">
        <v>376</v>
      </c>
      <c r="Q188" s="6" t="s">
        <v>377</v>
      </c>
      <c r="R188" s="3">
        <v>629</v>
      </c>
    </row>
    <row r="189" spans="16:18">
      <c r="P189" s="3" t="s">
        <v>378</v>
      </c>
      <c r="Q189" s="6" t="s">
        <v>379</v>
      </c>
      <c r="R189" s="3">
        <v>285</v>
      </c>
    </row>
    <row r="190" spans="16:18">
      <c r="P190" s="3" t="s">
        <v>380</v>
      </c>
      <c r="Q190" s="6" t="s">
        <v>381</v>
      </c>
      <c r="R190" s="3">
        <v>20</v>
      </c>
    </row>
    <row r="191" spans="16:18">
      <c r="P191" s="3" t="s">
        <v>382</v>
      </c>
      <c r="Q191" s="6" t="s">
        <v>383</v>
      </c>
      <c r="R191" s="3">
        <v>1058</v>
      </c>
    </row>
    <row r="192" spans="16:18">
      <c r="P192" s="3" t="s">
        <v>384</v>
      </c>
      <c r="Q192" s="6" t="s">
        <v>385</v>
      </c>
      <c r="R192" s="3">
        <v>4120</v>
      </c>
    </row>
    <row r="193" spans="16:18">
      <c r="P193" s="3" t="s">
        <v>386</v>
      </c>
      <c r="Q193" s="6" t="s">
        <v>387</v>
      </c>
      <c r="R193" s="3">
        <v>6087</v>
      </c>
    </row>
    <row r="194" spans="16:18">
      <c r="P194" s="3" t="s">
        <v>388</v>
      </c>
      <c r="Q194" s="6" t="s">
        <v>389</v>
      </c>
      <c r="R194" s="3">
        <v>6087</v>
      </c>
    </row>
    <row r="195" spans="16:18">
      <c r="P195" s="3" t="s">
        <v>390</v>
      </c>
      <c r="Q195" s="6" t="s">
        <v>391</v>
      </c>
      <c r="R195" s="3">
        <v>4120</v>
      </c>
    </row>
    <row r="196" spans="16:18">
      <c r="P196" s="3" t="s">
        <v>392</v>
      </c>
      <c r="Q196" s="6" t="s">
        <v>393</v>
      </c>
      <c r="R196" s="3">
        <v>6087</v>
      </c>
    </row>
    <row r="197" spans="16:18">
      <c r="P197" s="3" t="s">
        <v>394</v>
      </c>
      <c r="Q197" s="6" t="s">
        <v>395</v>
      </c>
      <c r="R197" s="3">
        <v>6087</v>
      </c>
    </row>
    <row r="198" spans="16:18">
      <c r="P198" s="3" t="s">
        <v>396</v>
      </c>
      <c r="Q198" s="6" t="s">
        <v>397</v>
      </c>
      <c r="R198" s="3">
        <v>383</v>
      </c>
    </row>
    <row r="199" spans="16:18">
      <c r="P199" s="3" t="s">
        <v>398</v>
      </c>
      <c r="Q199" s="6" t="s">
        <v>399</v>
      </c>
      <c r="R199" s="3">
        <v>767</v>
      </c>
    </row>
    <row r="200" spans="16:18">
      <c r="P200" s="3" t="s">
        <v>400</v>
      </c>
      <c r="Q200" s="6" t="s">
        <v>401</v>
      </c>
      <c r="R200" s="3">
        <v>383</v>
      </c>
    </row>
    <row r="201" spans="16:18">
      <c r="P201" s="3" t="s">
        <v>402</v>
      </c>
      <c r="Q201" s="6" t="s">
        <v>403</v>
      </c>
      <c r="R201" s="3">
        <v>767</v>
      </c>
    </row>
    <row r="202" spans="16:18">
      <c r="P202" s="3" t="s">
        <v>404</v>
      </c>
      <c r="Q202" s="6" t="s">
        <v>405</v>
      </c>
      <c r="R202" s="3">
        <v>5162</v>
      </c>
    </row>
    <row r="203" spans="16:18">
      <c r="P203" s="3" t="s">
        <v>406</v>
      </c>
      <c r="Q203" s="6" t="s">
        <v>407</v>
      </c>
      <c r="R203" s="3">
        <v>6834</v>
      </c>
    </row>
    <row r="204" spans="16:18">
      <c r="P204" s="3" t="s">
        <v>408</v>
      </c>
      <c r="Q204" s="6" t="s">
        <v>409</v>
      </c>
      <c r="R204" s="3">
        <v>1470</v>
      </c>
    </row>
    <row r="205" spans="16:18">
      <c r="P205" s="3" t="s">
        <v>410</v>
      </c>
      <c r="Q205" s="6" t="s">
        <v>411</v>
      </c>
      <c r="R205" s="3">
        <v>1470</v>
      </c>
    </row>
    <row r="206" spans="16:18" ht="30">
      <c r="P206" s="3" t="s">
        <v>412</v>
      </c>
      <c r="Q206" s="6" t="s">
        <v>413</v>
      </c>
      <c r="R206" s="3">
        <v>0</v>
      </c>
    </row>
    <row r="207" spans="16:18">
      <c r="P207" s="3" t="s">
        <v>414</v>
      </c>
      <c r="Q207" s="6" t="s">
        <v>415</v>
      </c>
      <c r="R207" s="3">
        <v>978</v>
      </c>
    </row>
    <row r="208" spans="16:18">
      <c r="P208" s="3" t="s">
        <v>416</v>
      </c>
      <c r="Q208" s="6" t="s">
        <v>417</v>
      </c>
      <c r="R208" s="3">
        <v>10217</v>
      </c>
    </row>
    <row r="209" spans="16:18">
      <c r="P209" s="3" t="s">
        <v>418</v>
      </c>
      <c r="Q209" s="6" t="s">
        <v>419</v>
      </c>
      <c r="R209" s="3">
        <v>12744</v>
      </c>
    </row>
    <row r="210" spans="16:18">
      <c r="P210" s="3" t="s">
        <v>420</v>
      </c>
      <c r="Q210" s="6" t="s">
        <v>421</v>
      </c>
      <c r="R210" s="3">
        <v>10217</v>
      </c>
    </row>
    <row r="211" spans="16:18">
      <c r="P211" s="3" t="s">
        <v>422</v>
      </c>
      <c r="Q211" s="6" t="s">
        <v>423</v>
      </c>
      <c r="R211" s="3">
        <v>12744</v>
      </c>
    </row>
    <row r="212" spans="16:18" ht="30">
      <c r="P212" s="3" t="s">
        <v>424</v>
      </c>
      <c r="Q212" s="6" t="s">
        <v>425</v>
      </c>
      <c r="R212" s="3">
        <v>2527</v>
      </c>
    </row>
    <row r="213" spans="16:18" ht="30">
      <c r="P213" s="3" t="s">
        <v>426</v>
      </c>
      <c r="Q213" s="6" t="s">
        <v>427</v>
      </c>
      <c r="R213" s="3">
        <v>2527</v>
      </c>
    </row>
    <row r="214" spans="16:18">
      <c r="P214" s="3" t="s">
        <v>428</v>
      </c>
      <c r="Q214" s="6" t="s">
        <v>429</v>
      </c>
      <c r="R214" s="3">
        <v>1962</v>
      </c>
    </row>
    <row r="215" spans="16:18">
      <c r="P215" s="3" t="s">
        <v>430</v>
      </c>
      <c r="Q215" s="6" t="s">
        <v>431</v>
      </c>
      <c r="R215" s="3">
        <v>3437</v>
      </c>
    </row>
    <row r="216" spans="16:18">
      <c r="P216" s="3" t="s">
        <v>432</v>
      </c>
      <c r="Q216" s="6" t="s">
        <v>433</v>
      </c>
      <c r="R216" s="3">
        <v>3437</v>
      </c>
    </row>
    <row r="217" spans="16:18">
      <c r="P217" s="3" t="s">
        <v>434</v>
      </c>
      <c r="Q217" s="6" t="s">
        <v>435</v>
      </c>
      <c r="R217" s="3">
        <v>3437</v>
      </c>
    </row>
    <row r="218" spans="16:18">
      <c r="P218" s="3" t="s">
        <v>436</v>
      </c>
      <c r="Q218" s="6" t="s">
        <v>437</v>
      </c>
      <c r="R218" s="3">
        <v>3437</v>
      </c>
    </row>
    <row r="219" spans="16:18">
      <c r="P219" s="3" t="s">
        <v>438</v>
      </c>
      <c r="Q219" s="6" t="s">
        <v>439</v>
      </c>
      <c r="R219" s="3">
        <v>3442</v>
      </c>
    </row>
    <row r="220" spans="16:18">
      <c r="P220" s="3" t="s">
        <v>440</v>
      </c>
      <c r="Q220" s="6" t="s">
        <v>441</v>
      </c>
      <c r="R220" s="3">
        <v>3835</v>
      </c>
    </row>
    <row r="221" spans="16:18">
      <c r="P221" s="3" t="s">
        <v>442</v>
      </c>
      <c r="Q221" s="6" t="s">
        <v>443</v>
      </c>
      <c r="R221" s="3">
        <v>48</v>
      </c>
    </row>
    <row r="222" spans="16:18">
      <c r="P222" s="3" t="s">
        <v>444</v>
      </c>
      <c r="Q222" s="6" t="s">
        <v>445</v>
      </c>
      <c r="R222" s="3">
        <v>267</v>
      </c>
    </row>
    <row r="223" spans="16:18">
      <c r="P223" s="3" t="s">
        <v>446</v>
      </c>
      <c r="Q223" s="6" t="s">
        <v>447</v>
      </c>
      <c r="R223" s="3">
        <v>4720</v>
      </c>
    </row>
    <row r="224" spans="16:18">
      <c r="P224" s="3" t="s">
        <v>448</v>
      </c>
      <c r="Q224" s="6" t="s">
        <v>449</v>
      </c>
      <c r="R224" s="3">
        <v>6293</v>
      </c>
    </row>
    <row r="225" spans="16:18">
      <c r="P225" s="3" t="s">
        <v>450</v>
      </c>
      <c r="Q225" s="6" t="s">
        <v>451</v>
      </c>
      <c r="R225" s="3">
        <v>600</v>
      </c>
    </row>
    <row r="226" spans="16:18">
      <c r="P226" s="3" t="s">
        <v>452</v>
      </c>
      <c r="Q226" s="6" t="s">
        <v>453</v>
      </c>
      <c r="R226" s="3">
        <v>895</v>
      </c>
    </row>
    <row r="227" spans="16:18">
      <c r="P227" s="3" t="s">
        <v>454</v>
      </c>
      <c r="Q227" s="6" t="s">
        <v>447</v>
      </c>
      <c r="R227" s="3">
        <v>4720</v>
      </c>
    </row>
    <row r="228" spans="16:18">
      <c r="P228" s="3" t="s">
        <v>455</v>
      </c>
      <c r="Q228" s="6" t="s">
        <v>449</v>
      </c>
      <c r="R228" s="3">
        <v>6293</v>
      </c>
    </row>
    <row r="229" spans="16:18">
      <c r="P229" s="3" t="s">
        <v>456</v>
      </c>
      <c r="Q229" s="6" t="s">
        <v>457</v>
      </c>
      <c r="R229" s="3">
        <v>600</v>
      </c>
    </row>
    <row r="230" spans="16:18">
      <c r="P230" s="3" t="s">
        <v>458</v>
      </c>
      <c r="Q230" s="6" t="s">
        <v>459</v>
      </c>
      <c r="R230" s="3">
        <v>895</v>
      </c>
    </row>
    <row r="231" spans="16:18">
      <c r="P231" s="3" t="s">
        <v>460</v>
      </c>
      <c r="Q231" s="6" t="s">
        <v>461</v>
      </c>
      <c r="R231" s="3">
        <v>1962</v>
      </c>
    </row>
    <row r="232" spans="16:18">
      <c r="P232" s="3" t="s">
        <v>462</v>
      </c>
      <c r="Q232" s="6" t="s">
        <v>463</v>
      </c>
      <c r="R232" s="3">
        <v>3437</v>
      </c>
    </row>
    <row r="233" spans="16:18">
      <c r="P233" s="3" t="s">
        <v>464</v>
      </c>
      <c r="Q233" s="6" t="s">
        <v>465</v>
      </c>
      <c r="R233" s="3">
        <v>487</v>
      </c>
    </row>
    <row r="234" spans="16:18">
      <c r="P234" s="3" t="s">
        <v>466</v>
      </c>
      <c r="Q234" s="6" t="s">
        <v>467</v>
      </c>
      <c r="R234" s="3">
        <v>192</v>
      </c>
    </row>
    <row r="235" spans="16:18">
      <c r="P235" s="3" t="s">
        <v>468</v>
      </c>
      <c r="Q235" s="6" t="s">
        <v>469</v>
      </c>
      <c r="R235" s="3">
        <v>0</v>
      </c>
    </row>
    <row r="236" spans="16:18">
      <c r="P236" s="3" t="s">
        <v>470</v>
      </c>
      <c r="Q236" s="6" t="s">
        <v>471</v>
      </c>
      <c r="R236" s="3">
        <v>978</v>
      </c>
    </row>
    <row r="237" spans="16:18">
      <c r="P237" s="3" t="s">
        <v>472</v>
      </c>
      <c r="Q237" s="6" t="s">
        <v>473</v>
      </c>
      <c r="R237" s="3">
        <v>585</v>
      </c>
    </row>
    <row r="238" spans="16:18">
      <c r="P238" s="3" t="s">
        <v>474</v>
      </c>
      <c r="Q238" s="6" t="s">
        <v>475</v>
      </c>
      <c r="R238" s="3">
        <v>4420</v>
      </c>
    </row>
    <row r="239" spans="16:18" ht="30">
      <c r="P239" s="3" t="s">
        <v>476</v>
      </c>
      <c r="Q239" s="6" t="s">
        <v>477</v>
      </c>
      <c r="R239" s="3">
        <v>3437</v>
      </c>
    </row>
    <row r="240" spans="16:18">
      <c r="P240" s="3" t="s">
        <v>478</v>
      </c>
      <c r="Q240" s="6" t="s">
        <v>479</v>
      </c>
      <c r="R240" s="3">
        <v>1962</v>
      </c>
    </row>
    <row r="241" spans="16:18">
      <c r="P241" s="3" t="s">
        <v>480</v>
      </c>
      <c r="Q241" s="6" t="s">
        <v>481</v>
      </c>
      <c r="R241" s="3">
        <v>2453</v>
      </c>
    </row>
    <row r="242" spans="16:18" ht="30">
      <c r="P242" s="3" t="s">
        <v>482</v>
      </c>
      <c r="Q242" s="6" t="s">
        <v>483</v>
      </c>
      <c r="R242" s="3">
        <v>2453</v>
      </c>
    </row>
    <row r="243" spans="16:18" ht="30">
      <c r="P243" s="3" t="s">
        <v>484</v>
      </c>
      <c r="Q243" s="6" t="s">
        <v>485</v>
      </c>
      <c r="R243" s="3">
        <v>11795</v>
      </c>
    </row>
    <row r="244" spans="16:18" ht="30">
      <c r="P244" s="3" t="s">
        <v>486</v>
      </c>
      <c r="Q244" s="6" t="s">
        <v>487</v>
      </c>
      <c r="R244" s="3">
        <v>2945</v>
      </c>
    </row>
    <row r="245" spans="16:18" ht="30">
      <c r="P245" s="3" t="s">
        <v>488</v>
      </c>
      <c r="Q245" s="6" t="s">
        <v>489</v>
      </c>
      <c r="R245" s="3">
        <v>3928</v>
      </c>
    </row>
    <row r="246" spans="16:18" ht="30">
      <c r="P246" s="3" t="s">
        <v>490</v>
      </c>
      <c r="Q246" s="6" t="s">
        <v>491</v>
      </c>
      <c r="R246" s="3">
        <v>1962</v>
      </c>
    </row>
    <row r="247" spans="16:18" ht="45">
      <c r="P247" s="3" t="s">
        <v>492</v>
      </c>
      <c r="Q247" s="6" t="s">
        <v>493</v>
      </c>
      <c r="R247" s="3">
        <v>4917</v>
      </c>
    </row>
    <row r="248" spans="16:18" ht="45">
      <c r="P248" s="3" t="s">
        <v>494</v>
      </c>
      <c r="Q248" s="6" t="s">
        <v>495</v>
      </c>
      <c r="R248" s="3">
        <v>4917</v>
      </c>
    </row>
    <row r="249" spans="16:18">
      <c r="P249" s="3" t="s">
        <v>496</v>
      </c>
      <c r="Q249" s="6" t="s">
        <v>497</v>
      </c>
      <c r="R249" s="3">
        <v>8845</v>
      </c>
    </row>
    <row r="250" spans="16:18">
      <c r="P250" s="3" t="s">
        <v>498</v>
      </c>
      <c r="Q250" s="6" t="s">
        <v>499</v>
      </c>
      <c r="R250" s="3">
        <v>3928</v>
      </c>
    </row>
    <row r="251" spans="16:18">
      <c r="P251" s="3" t="s">
        <v>500</v>
      </c>
      <c r="Q251" s="6" t="s">
        <v>501</v>
      </c>
      <c r="R251" s="3">
        <v>19666</v>
      </c>
    </row>
    <row r="252" spans="16:18" ht="30">
      <c r="P252" s="3" t="s">
        <v>502</v>
      </c>
      <c r="Q252" s="6" t="s">
        <v>503</v>
      </c>
      <c r="R252" s="3">
        <v>4912</v>
      </c>
    </row>
    <row r="253" spans="16:18">
      <c r="P253" s="3" t="s">
        <v>504</v>
      </c>
      <c r="Q253" s="6" t="s">
        <v>505</v>
      </c>
      <c r="R253" s="3">
        <v>8845</v>
      </c>
    </row>
    <row r="254" spans="16:18">
      <c r="P254" s="3" t="s">
        <v>506</v>
      </c>
      <c r="Q254" s="6" t="s">
        <v>507</v>
      </c>
      <c r="R254" s="3">
        <v>19666</v>
      </c>
    </row>
    <row r="255" spans="16:18" ht="45">
      <c r="P255" s="3" t="s">
        <v>508</v>
      </c>
      <c r="Q255" s="6" t="s">
        <v>509</v>
      </c>
      <c r="R255" s="3">
        <v>3437</v>
      </c>
    </row>
    <row r="256" spans="16:18">
      <c r="P256" s="3" t="s">
        <v>510</v>
      </c>
      <c r="Q256" s="6" t="s">
        <v>511</v>
      </c>
      <c r="R256" s="3">
        <v>3437</v>
      </c>
    </row>
    <row r="257" spans="16:18">
      <c r="P257" s="3" t="s">
        <v>512</v>
      </c>
      <c r="Q257" s="6" t="s">
        <v>513</v>
      </c>
      <c r="R257" s="3">
        <v>2950</v>
      </c>
    </row>
    <row r="258" spans="16:18" ht="30">
      <c r="P258" s="3" t="s">
        <v>514</v>
      </c>
      <c r="Q258" s="6" t="s">
        <v>515</v>
      </c>
      <c r="R258" s="3">
        <v>49160</v>
      </c>
    </row>
    <row r="259" spans="16:18" ht="30">
      <c r="P259" s="3" t="s">
        <v>516</v>
      </c>
      <c r="Q259" s="6" t="s">
        <v>517</v>
      </c>
      <c r="R259" s="3">
        <v>10320</v>
      </c>
    </row>
    <row r="260" spans="16:18" ht="45">
      <c r="P260" s="3" t="s">
        <v>518</v>
      </c>
      <c r="Q260" s="6" t="s">
        <v>519</v>
      </c>
      <c r="R260" s="3">
        <v>7862</v>
      </c>
    </row>
    <row r="261" spans="16:18" ht="45">
      <c r="P261" s="3" t="s">
        <v>520</v>
      </c>
      <c r="Q261" s="6" t="s">
        <v>521</v>
      </c>
      <c r="R261" s="3">
        <v>1962</v>
      </c>
    </row>
    <row r="262" spans="16:18">
      <c r="P262" s="3" t="s">
        <v>522</v>
      </c>
      <c r="Q262" s="6" t="s">
        <v>523</v>
      </c>
      <c r="R262" s="3">
        <v>3338</v>
      </c>
    </row>
    <row r="263" spans="16:18">
      <c r="P263" s="3" t="s">
        <v>524</v>
      </c>
      <c r="Q263" s="6" t="s">
        <v>525</v>
      </c>
      <c r="R263" s="3">
        <v>5064</v>
      </c>
    </row>
    <row r="264" spans="16:18">
      <c r="P264" s="3" t="s">
        <v>526</v>
      </c>
      <c r="Q264" s="6" t="s">
        <v>527</v>
      </c>
      <c r="R264" s="3">
        <v>4710</v>
      </c>
    </row>
    <row r="265" spans="16:18">
      <c r="P265" s="3" t="s">
        <v>528</v>
      </c>
      <c r="Q265" s="6" t="s">
        <v>529</v>
      </c>
      <c r="R265" s="3">
        <v>6087</v>
      </c>
    </row>
    <row r="266" spans="16:18">
      <c r="P266" s="3" t="s">
        <v>530</v>
      </c>
      <c r="Q266" s="6" t="s">
        <v>531</v>
      </c>
      <c r="R266" s="3">
        <v>1327</v>
      </c>
    </row>
    <row r="267" spans="16:18">
      <c r="P267" s="3" t="s">
        <v>532</v>
      </c>
      <c r="Q267" s="6" t="s">
        <v>533</v>
      </c>
      <c r="R267" s="3">
        <v>1613</v>
      </c>
    </row>
    <row r="268" spans="16:18">
      <c r="P268" s="3" t="s">
        <v>534</v>
      </c>
      <c r="Q268" s="6" t="s">
        <v>535</v>
      </c>
      <c r="R268" s="3">
        <v>2114</v>
      </c>
    </row>
    <row r="269" spans="16:18">
      <c r="P269" s="3" t="s">
        <v>536</v>
      </c>
      <c r="Q269" s="6" t="s">
        <v>537</v>
      </c>
      <c r="R269" s="3">
        <v>3338</v>
      </c>
    </row>
    <row r="270" spans="16:18">
      <c r="P270" s="3" t="s">
        <v>538</v>
      </c>
      <c r="Q270" s="6" t="s">
        <v>539</v>
      </c>
      <c r="R270" s="3">
        <v>5064</v>
      </c>
    </row>
    <row r="271" spans="16:18">
      <c r="P271" s="3" t="s">
        <v>540</v>
      </c>
      <c r="Q271" s="6" t="s">
        <v>541</v>
      </c>
      <c r="R271" s="3">
        <v>4710</v>
      </c>
    </row>
    <row r="272" spans="16:18">
      <c r="P272" s="3" t="s">
        <v>542</v>
      </c>
      <c r="Q272" s="6" t="s">
        <v>543</v>
      </c>
      <c r="R272" s="3">
        <v>6087</v>
      </c>
    </row>
    <row r="273" spans="16:18">
      <c r="P273" s="3" t="s">
        <v>544</v>
      </c>
      <c r="Q273" s="6" t="s">
        <v>545</v>
      </c>
      <c r="R273" s="3">
        <v>1495</v>
      </c>
    </row>
    <row r="274" spans="16:18">
      <c r="P274" s="3" t="s">
        <v>546</v>
      </c>
      <c r="Q274" s="6" t="s">
        <v>547</v>
      </c>
      <c r="R274" s="3">
        <v>1327</v>
      </c>
    </row>
    <row r="275" spans="16:18">
      <c r="P275" s="3" t="s">
        <v>548</v>
      </c>
      <c r="Q275" s="6" t="s">
        <v>549</v>
      </c>
      <c r="R275" s="3">
        <v>1613</v>
      </c>
    </row>
    <row r="276" spans="16:18">
      <c r="P276" s="3" t="s">
        <v>550</v>
      </c>
      <c r="Q276" s="6" t="s">
        <v>551</v>
      </c>
      <c r="R276" s="3">
        <v>2114</v>
      </c>
    </row>
    <row r="277" spans="16:18" ht="30">
      <c r="P277" s="3" t="s">
        <v>552</v>
      </c>
      <c r="Q277" s="6" t="s">
        <v>553</v>
      </c>
      <c r="R277" s="3">
        <v>354</v>
      </c>
    </row>
    <row r="278" spans="16:18">
      <c r="P278" s="3" t="s">
        <v>554</v>
      </c>
      <c r="Q278" s="6" t="s">
        <v>555</v>
      </c>
      <c r="R278" s="3">
        <v>482</v>
      </c>
    </row>
    <row r="279" spans="16:18">
      <c r="P279" s="3" t="s">
        <v>556</v>
      </c>
      <c r="Q279" s="6" t="s">
        <v>557</v>
      </c>
      <c r="R279" s="3">
        <v>875</v>
      </c>
    </row>
    <row r="280" spans="16:18" ht="30">
      <c r="P280" s="3" t="s">
        <v>558</v>
      </c>
      <c r="Q280" s="6" t="s">
        <v>559</v>
      </c>
      <c r="R280" s="3">
        <v>487</v>
      </c>
    </row>
    <row r="281" spans="16:18">
      <c r="P281" s="3" t="s">
        <v>560</v>
      </c>
      <c r="Q281" s="6" t="s">
        <v>561</v>
      </c>
      <c r="R281" s="3">
        <v>978</v>
      </c>
    </row>
    <row r="282" spans="16:18" ht="30">
      <c r="P282" s="3" t="s">
        <v>562</v>
      </c>
      <c r="Q282" s="6" t="s">
        <v>563</v>
      </c>
      <c r="R282" s="3">
        <v>1962</v>
      </c>
    </row>
    <row r="283" spans="16:18" ht="45">
      <c r="P283" s="3" t="s">
        <v>564</v>
      </c>
      <c r="Q283" s="6" t="s">
        <v>565</v>
      </c>
      <c r="R283" s="3">
        <v>1568</v>
      </c>
    </row>
    <row r="284" spans="16:18" ht="30">
      <c r="P284" s="3" t="s">
        <v>566</v>
      </c>
      <c r="Q284" s="6" t="s">
        <v>567</v>
      </c>
      <c r="R284" s="3">
        <v>0</v>
      </c>
    </row>
    <row r="285" spans="16:18">
      <c r="P285" s="3" t="s">
        <v>568</v>
      </c>
      <c r="Q285" s="6" t="s">
        <v>569</v>
      </c>
      <c r="R285" s="3">
        <v>4425</v>
      </c>
    </row>
    <row r="286" spans="16:18">
      <c r="P286" s="3" t="s">
        <v>570</v>
      </c>
      <c r="Q286" s="6" t="s">
        <v>571</v>
      </c>
      <c r="R286" s="3">
        <v>983</v>
      </c>
    </row>
    <row r="287" spans="16:18">
      <c r="P287" s="3" t="s">
        <v>572</v>
      </c>
      <c r="Q287" s="6" t="s">
        <v>573</v>
      </c>
      <c r="R287" s="3">
        <v>1962</v>
      </c>
    </row>
    <row r="288" spans="16:18" ht="30">
      <c r="P288" s="3" t="s">
        <v>574</v>
      </c>
      <c r="Q288" s="6" t="s">
        <v>575</v>
      </c>
      <c r="R288" s="3">
        <v>3437</v>
      </c>
    </row>
    <row r="289" spans="16:18" ht="30">
      <c r="P289" s="3" t="s">
        <v>576</v>
      </c>
      <c r="Q289" s="6" t="s">
        <v>577</v>
      </c>
      <c r="R289" s="3">
        <v>8845</v>
      </c>
    </row>
    <row r="290" spans="16:18" ht="30">
      <c r="P290" s="3" t="s">
        <v>578</v>
      </c>
      <c r="Q290" s="6" t="s">
        <v>579</v>
      </c>
      <c r="R290" s="3">
        <v>3437</v>
      </c>
    </row>
    <row r="291" spans="16:18" ht="30">
      <c r="P291" s="3" t="s">
        <v>580</v>
      </c>
      <c r="Q291" s="6" t="s">
        <v>581</v>
      </c>
      <c r="R291" s="3">
        <v>11795</v>
      </c>
    </row>
    <row r="292" spans="16:18" ht="30">
      <c r="P292" s="3" t="s">
        <v>582</v>
      </c>
      <c r="Q292" s="6" t="s">
        <v>583</v>
      </c>
      <c r="R292" s="3">
        <v>6878</v>
      </c>
    </row>
    <row r="293" spans="16:18">
      <c r="P293" s="3" t="s">
        <v>584</v>
      </c>
      <c r="Q293" s="6" t="s">
        <v>585</v>
      </c>
      <c r="R293" s="3">
        <v>3437</v>
      </c>
    </row>
    <row r="294" spans="16:18">
      <c r="P294" s="3" t="s">
        <v>586</v>
      </c>
      <c r="Q294" s="6" t="s">
        <v>587</v>
      </c>
      <c r="R294" s="3">
        <v>3437</v>
      </c>
    </row>
    <row r="295" spans="16:18">
      <c r="P295" s="3" t="s">
        <v>588</v>
      </c>
      <c r="Q295" s="6" t="s">
        <v>589</v>
      </c>
      <c r="R295" s="3">
        <v>1962</v>
      </c>
    </row>
    <row r="296" spans="16:18">
      <c r="P296" s="3" t="s">
        <v>590</v>
      </c>
      <c r="Q296" s="6" t="s">
        <v>591</v>
      </c>
      <c r="R296" s="3">
        <v>1962</v>
      </c>
    </row>
    <row r="297" spans="16:18">
      <c r="P297" s="3" t="s">
        <v>592</v>
      </c>
      <c r="Q297" s="6" t="s">
        <v>593</v>
      </c>
      <c r="R297" s="3">
        <v>1962</v>
      </c>
    </row>
    <row r="298" spans="16:18">
      <c r="P298" s="3" t="s">
        <v>594</v>
      </c>
      <c r="Q298" s="6" t="s">
        <v>595</v>
      </c>
      <c r="R298" s="3">
        <v>1568</v>
      </c>
    </row>
    <row r="299" spans="16:18">
      <c r="P299" s="3" t="s">
        <v>596</v>
      </c>
      <c r="Q299" s="6" t="s">
        <v>597</v>
      </c>
      <c r="R299" s="3">
        <v>3928</v>
      </c>
    </row>
    <row r="300" spans="16:18">
      <c r="P300" s="3" t="s">
        <v>598</v>
      </c>
      <c r="Q300" s="6" t="s">
        <v>599</v>
      </c>
      <c r="R300" s="3">
        <v>8845</v>
      </c>
    </row>
    <row r="301" spans="16:18" ht="60">
      <c r="P301" s="3" t="s">
        <v>600</v>
      </c>
      <c r="Q301" s="6" t="s">
        <v>601</v>
      </c>
      <c r="R301" s="3">
        <v>7862</v>
      </c>
    </row>
    <row r="302" spans="16:18">
      <c r="P302" s="3" t="s">
        <v>602</v>
      </c>
      <c r="Q302" s="6" t="s">
        <v>603</v>
      </c>
      <c r="R302" s="3">
        <v>3437</v>
      </c>
    </row>
    <row r="303" spans="16:18" ht="30">
      <c r="P303" s="3" t="s">
        <v>604</v>
      </c>
      <c r="Q303" s="6" t="s">
        <v>605</v>
      </c>
      <c r="R303" s="3">
        <v>978</v>
      </c>
    </row>
    <row r="304" spans="16:18" ht="30">
      <c r="P304" s="3" t="s">
        <v>606</v>
      </c>
      <c r="Q304" s="6" t="s">
        <v>607</v>
      </c>
      <c r="R304" s="3">
        <v>246</v>
      </c>
    </row>
    <row r="305" spans="16:18">
      <c r="P305" s="3" t="s">
        <v>608</v>
      </c>
      <c r="Q305" s="6" t="s">
        <v>609</v>
      </c>
      <c r="R305" s="3">
        <v>983</v>
      </c>
    </row>
    <row r="306" spans="16:18">
      <c r="P306" s="3" t="s">
        <v>610</v>
      </c>
      <c r="Q306" s="6" t="s">
        <v>611</v>
      </c>
      <c r="R306" s="3">
        <v>983</v>
      </c>
    </row>
    <row r="307" spans="16:18">
      <c r="P307" s="3" t="s">
        <v>612</v>
      </c>
      <c r="Q307" s="6" t="s">
        <v>613</v>
      </c>
      <c r="R307" s="3">
        <v>1917</v>
      </c>
    </row>
    <row r="308" spans="16:18" ht="30">
      <c r="P308" s="3" t="s">
        <v>614</v>
      </c>
      <c r="Q308" s="6" t="s">
        <v>615</v>
      </c>
      <c r="R308" s="3">
        <v>0</v>
      </c>
    </row>
    <row r="309" spans="16:18">
      <c r="P309" s="3" t="s">
        <v>616</v>
      </c>
      <c r="Q309" s="6" t="s">
        <v>617</v>
      </c>
      <c r="R309" s="3">
        <v>1077</v>
      </c>
    </row>
    <row r="310" spans="16:18">
      <c r="P310" s="3" t="s">
        <v>618</v>
      </c>
      <c r="Q310" s="6" t="s">
        <v>619</v>
      </c>
      <c r="R310" s="3">
        <v>2458</v>
      </c>
    </row>
    <row r="311" spans="16:18">
      <c r="P311" s="3" t="s">
        <v>620</v>
      </c>
      <c r="Q311" s="6" t="s">
        <v>621</v>
      </c>
      <c r="R311" s="3">
        <v>1962</v>
      </c>
    </row>
    <row r="312" spans="16:18">
      <c r="P312" s="3" t="s">
        <v>622</v>
      </c>
      <c r="Q312" s="6" t="s">
        <v>623</v>
      </c>
      <c r="R312" s="3">
        <v>978</v>
      </c>
    </row>
    <row r="313" spans="16:18">
      <c r="P313" s="3" t="s">
        <v>624</v>
      </c>
      <c r="Q313" s="6" t="s">
        <v>625</v>
      </c>
      <c r="R313" s="3">
        <v>13373</v>
      </c>
    </row>
    <row r="314" spans="16:18">
      <c r="P314" s="3" t="s">
        <v>626</v>
      </c>
      <c r="Q314" s="6" t="s">
        <v>627</v>
      </c>
      <c r="R314" s="3">
        <v>3928</v>
      </c>
    </row>
    <row r="315" spans="16:18">
      <c r="P315" s="3" t="s">
        <v>628</v>
      </c>
      <c r="Q315" s="6" t="s">
        <v>629</v>
      </c>
      <c r="R315" s="3">
        <v>3535</v>
      </c>
    </row>
    <row r="316" spans="16:18">
      <c r="P316" s="3" t="s">
        <v>630</v>
      </c>
      <c r="Q316" s="6" t="s">
        <v>631</v>
      </c>
      <c r="R316" s="3">
        <v>3928</v>
      </c>
    </row>
    <row r="317" spans="16:18">
      <c r="P317" s="3" t="s">
        <v>632</v>
      </c>
      <c r="Q317" s="6" t="s">
        <v>633</v>
      </c>
      <c r="R317" s="3">
        <v>4518</v>
      </c>
    </row>
    <row r="318" spans="16:18">
      <c r="P318" s="3" t="s">
        <v>634</v>
      </c>
      <c r="Q318" s="6" t="s">
        <v>635</v>
      </c>
      <c r="R318" s="3">
        <v>11485</v>
      </c>
    </row>
    <row r="319" spans="16:18">
      <c r="P319" s="3" t="s">
        <v>636</v>
      </c>
      <c r="Q319" s="6" t="s">
        <v>637</v>
      </c>
      <c r="R319" s="3">
        <v>74</v>
      </c>
    </row>
    <row r="320" spans="16:18" ht="30">
      <c r="P320" s="3" t="s">
        <v>638</v>
      </c>
      <c r="Q320" s="6" t="s">
        <v>639</v>
      </c>
      <c r="R320" s="3">
        <v>1819</v>
      </c>
    </row>
    <row r="321" spans="16:18" ht="30">
      <c r="P321" s="3" t="s">
        <v>640</v>
      </c>
      <c r="Q321" s="6" t="s">
        <v>641</v>
      </c>
      <c r="R321" s="3">
        <v>126</v>
      </c>
    </row>
    <row r="322" spans="16:18">
      <c r="P322" s="3" t="s">
        <v>642</v>
      </c>
      <c r="Q322" s="6" t="s">
        <v>643</v>
      </c>
      <c r="R322" s="3">
        <v>551</v>
      </c>
    </row>
    <row r="323" spans="16:18">
      <c r="P323" s="3" t="s">
        <v>644</v>
      </c>
      <c r="Q323" s="6" t="s">
        <v>645</v>
      </c>
      <c r="R323" s="3">
        <v>20</v>
      </c>
    </row>
    <row r="324" spans="16:18">
      <c r="P324" s="3" t="s">
        <v>646</v>
      </c>
      <c r="Q324" s="6" t="s">
        <v>647</v>
      </c>
      <c r="R324" s="3">
        <v>1058</v>
      </c>
    </row>
    <row r="325" spans="16:18">
      <c r="P325" s="3" t="s">
        <v>648</v>
      </c>
      <c r="Q325" s="6" t="s">
        <v>649</v>
      </c>
      <c r="R325" s="3">
        <v>1294</v>
      </c>
    </row>
    <row r="326" spans="16:18">
      <c r="P326" s="3" t="s">
        <v>650</v>
      </c>
      <c r="Q326" s="6" t="s">
        <v>651</v>
      </c>
      <c r="R326" s="3">
        <v>1638</v>
      </c>
    </row>
    <row r="327" spans="16:18">
      <c r="P327" s="3" t="s">
        <v>652</v>
      </c>
      <c r="Q327" s="6" t="s">
        <v>653</v>
      </c>
      <c r="R327" s="3">
        <v>2635</v>
      </c>
    </row>
    <row r="328" spans="16:18">
      <c r="P328" s="3" t="s">
        <v>654</v>
      </c>
      <c r="Q328" s="6" t="s">
        <v>655</v>
      </c>
      <c r="R328" s="3">
        <v>1849</v>
      </c>
    </row>
    <row r="329" spans="16:18" ht="30">
      <c r="P329" s="3" t="s">
        <v>656</v>
      </c>
      <c r="Q329" s="6" t="s">
        <v>657</v>
      </c>
      <c r="R329" s="3">
        <v>787</v>
      </c>
    </row>
    <row r="330" spans="16:18" ht="30">
      <c r="P330" s="3" t="s">
        <v>658</v>
      </c>
      <c r="Q330" s="6" t="s">
        <v>659</v>
      </c>
      <c r="R330" s="3">
        <v>383</v>
      </c>
    </row>
    <row r="331" spans="16:18">
      <c r="P331" s="3" t="s">
        <v>660</v>
      </c>
      <c r="Q331" s="6" t="s">
        <v>661</v>
      </c>
      <c r="R331" s="3">
        <v>551</v>
      </c>
    </row>
    <row r="332" spans="16:18">
      <c r="P332" s="3" t="s">
        <v>662</v>
      </c>
      <c r="Q332" s="6" t="s">
        <v>663</v>
      </c>
      <c r="R332" s="3">
        <v>492</v>
      </c>
    </row>
    <row r="333" spans="16:18">
      <c r="P333" s="3" t="s">
        <v>664</v>
      </c>
      <c r="Q333" s="6" t="s">
        <v>665</v>
      </c>
      <c r="R333" s="3">
        <v>787</v>
      </c>
    </row>
    <row r="334" spans="16:18">
      <c r="P334" s="3" t="s">
        <v>666</v>
      </c>
      <c r="Q334" s="6" t="s">
        <v>667</v>
      </c>
      <c r="R334" s="3">
        <v>983</v>
      </c>
    </row>
    <row r="335" spans="16:18" ht="30">
      <c r="P335" s="3" t="s">
        <v>668</v>
      </c>
      <c r="Q335" s="6" t="s">
        <v>669</v>
      </c>
      <c r="R335" s="3">
        <v>2865</v>
      </c>
    </row>
    <row r="336" spans="16:18">
      <c r="P336" s="3" t="s">
        <v>670</v>
      </c>
      <c r="Q336" s="6" t="s">
        <v>671</v>
      </c>
      <c r="R336" s="3">
        <v>779</v>
      </c>
    </row>
    <row r="337" spans="16:18">
      <c r="P337" s="3" t="s">
        <v>672</v>
      </c>
      <c r="Q337" s="6" t="s">
        <v>673</v>
      </c>
      <c r="R337" s="3">
        <v>213</v>
      </c>
    </row>
    <row r="338" spans="16:18">
      <c r="P338" s="3" t="s">
        <v>674</v>
      </c>
      <c r="Q338" s="6" t="s">
        <v>675</v>
      </c>
      <c r="R338" s="3">
        <v>49</v>
      </c>
    </row>
    <row r="339" spans="16:18">
      <c r="P339" s="3" t="s">
        <v>676</v>
      </c>
      <c r="Q339" s="6" t="s">
        <v>677</v>
      </c>
      <c r="R339" s="3">
        <v>89</v>
      </c>
    </row>
    <row r="340" spans="16:18">
      <c r="P340" s="3" t="s">
        <v>678</v>
      </c>
      <c r="Q340" s="6" t="s">
        <v>679</v>
      </c>
      <c r="R340" s="3">
        <v>15</v>
      </c>
    </row>
    <row r="341" spans="16:18">
      <c r="P341" s="3" t="s">
        <v>680</v>
      </c>
      <c r="Q341" s="6" t="s">
        <v>681</v>
      </c>
      <c r="R341" s="3">
        <v>103</v>
      </c>
    </row>
    <row r="342" spans="16:18">
      <c r="P342" s="3" t="s">
        <v>682</v>
      </c>
      <c r="Q342" s="6" t="s">
        <v>683</v>
      </c>
      <c r="R342" s="3">
        <v>87</v>
      </c>
    </row>
    <row r="343" spans="16:18">
      <c r="P343" s="3" t="s">
        <v>684</v>
      </c>
      <c r="Q343" s="6" t="s">
        <v>685</v>
      </c>
      <c r="R343" s="3">
        <v>27</v>
      </c>
    </row>
    <row r="344" spans="16:18">
      <c r="P344" s="3" t="s">
        <v>686</v>
      </c>
      <c r="Q344" s="6" t="s">
        <v>687</v>
      </c>
      <c r="R344" s="3">
        <v>62</v>
      </c>
    </row>
    <row r="345" spans="16:18">
      <c r="P345" s="3" t="s">
        <v>688</v>
      </c>
      <c r="Q345" s="6" t="s">
        <v>689</v>
      </c>
      <c r="R345" s="3">
        <v>72</v>
      </c>
    </row>
    <row r="346" spans="16:18">
      <c r="P346" s="3" t="s">
        <v>690</v>
      </c>
      <c r="Q346" s="6" t="s">
        <v>691</v>
      </c>
      <c r="R346" s="3">
        <v>78</v>
      </c>
    </row>
    <row r="347" spans="16:18">
      <c r="P347" s="3" t="s">
        <v>692</v>
      </c>
      <c r="Q347" s="6" t="s">
        <v>693</v>
      </c>
      <c r="R347" s="3">
        <v>18</v>
      </c>
    </row>
    <row r="348" spans="16:18">
      <c r="P348" s="3" t="s">
        <v>694</v>
      </c>
      <c r="Q348" s="6" t="s">
        <v>695</v>
      </c>
      <c r="R348" s="3">
        <v>28</v>
      </c>
    </row>
    <row r="349" spans="16:18">
      <c r="P349" s="3" t="s">
        <v>696</v>
      </c>
      <c r="Q349" s="6" t="s">
        <v>697</v>
      </c>
      <c r="R349" s="3">
        <v>87</v>
      </c>
    </row>
    <row r="350" spans="16:18">
      <c r="P350" s="3" t="s">
        <v>698</v>
      </c>
      <c r="Q350" s="6" t="s">
        <v>699</v>
      </c>
      <c r="R350" s="3">
        <v>119</v>
      </c>
    </row>
    <row r="351" spans="16:18" ht="30">
      <c r="P351" s="3" t="s">
        <v>700</v>
      </c>
      <c r="Q351" s="6" t="s">
        <v>701</v>
      </c>
      <c r="R351" s="3">
        <v>103</v>
      </c>
    </row>
    <row r="352" spans="16:18">
      <c r="P352" s="3" t="s">
        <v>702</v>
      </c>
      <c r="Q352" s="6" t="s">
        <v>703</v>
      </c>
      <c r="R352" s="3">
        <v>88</v>
      </c>
    </row>
    <row r="353" spans="16:18">
      <c r="P353" s="3" t="s">
        <v>704</v>
      </c>
      <c r="Q353" s="6" t="s">
        <v>705</v>
      </c>
      <c r="R353" s="3">
        <v>108</v>
      </c>
    </row>
    <row r="354" spans="16:18">
      <c r="P354" s="3" t="s">
        <v>706</v>
      </c>
      <c r="Q354" s="6" t="s">
        <v>707</v>
      </c>
      <c r="R354" s="3">
        <v>116</v>
      </c>
    </row>
    <row r="355" spans="16:18">
      <c r="P355" s="3" t="s">
        <v>708</v>
      </c>
      <c r="Q355" s="6" t="s">
        <v>709</v>
      </c>
      <c r="R355" s="3">
        <v>17</v>
      </c>
    </row>
    <row r="356" spans="16:18">
      <c r="P356" s="3" t="s">
        <v>710</v>
      </c>
      <c r="Q356" s="6" t="s">
        <v>711</v>
      </c>
      <c r="R356" s="3">
        <v>62</v>
      </c>
    </row>
    <row r="357" spans="16:18">
      <c r="P357" s="3" t="s">
        <v>712</v>
      </c>
      <c r="Q357" s="6" t="s">
        <v>713</v>
      </c>
      <c r="R357" s="3">
        <v>73</v>
      </c>
    </row>
    <row r="358" spans="16:18" ht="30">
      <c r="P358" s="3" t="s">
        <v>714</v>
      </c>
      <c r="Q358" s="6" t="s">
        <v>715</v>
      </c>
      <c r="R358" s="3">
        <v>114</v>
      </c>
    </row>
    <row r="359" spans="16:18" ht="30">
      <c r="P359" s="3" t="s">
        <v>716</v>
      </c>
      <c r="Q359" s="6" t="s">
        <v>717</v>
      </c>
      <c r="R359" s="3">
        <v>135</v>
      </c>
    </row>
    <row r="360" spans="16:18">
      <c r="P360" s="3" t="s">
        <v>718</v>
      </c>
      <c r="Q360" s="6" t="s">
        <v>719</v>
      </c>
      <c r="R360" s="3">
        <v>17</v>
      </c>
    </row>
    <row r="361" spans="16:18">
      <c r="P361" s="3" t="s">
        <v>720</v>
      </c>
      <c r="Q361" s="6" t="s">
        <v>721</v>
      </c>
      <c r="R361" s="3">
        <v>62</v>
      </c>
    </row>
    <row r="362" spans="16:18">
      <c r="P362" s="3" t="s">
        <v>722</v>
      </c>
      <c r="Q362" s="6" t="s">
        <v>723</v>
      </c>
      <c r="R362" s="3">
        <v>114</v>
      </c>
    </row>
    <row r="363" spans="16:18">
      <c r="P363" s="3" t="s">
        <v>724</v>
      </c>
      <c r="Q363" s="6" t="s">
        <v>725</v>
      </c>
      <c r="R363" s="3">
        <v>135</v>
      </c>
    </row>
    <row r="364" spans="16:18">
      <c r="P364" s="3" t="s">
        <v>726</v>
      </c>
      <c r="Q364" s="6" t="s">
        <v>727</v>
      </c>
      <c r="R364" s="3">
        <v>114</v>
      </c>
    </row>
    <row r="365" spans="16:18">
      <c r="P365" s="3" t="s">
        <v>728</v>
      </c>
      <c r="Q365" s="6" t="s">
        <v>729</v>
      </c>
      <c r="R365" s="3">
        <v>135</v>
      </c>
    </row>
    <row r="366" spans="16:18" ht="30">
      <c r="P366" s="3" t="s">
        <v>730</v>
      </c>
      <c r="Q366" s="6" t="s">
        <v>731</v>
      </c>
      <c r="R366" s="3">
        <v>114</v>
      </c>
    </row>
    <row r="367" spans="16:18" ht="30">
      <c r="P367" s="3" t="s">
        <v>732</v>
      </c>
      <c r="Q367" s="6" t="s">
        <v>733</v>
      </c>
      <c r="R367" s="3">
        <v>135</v>
      </c>
    </row>
    <row r="368" spans="16:18">
      <c r="P368" s="3" t="s">
        <v>734</v>
      </c>
      <c r="Q368" s="6" t="s">
        <v>735</v>
      </c>
      <c r="R368" s="3">
        <v>26</v>
      </c>
    </row>
    <row r="369" spans="16:18">
      <c r="P369" s="3" t="s">
        <v>736</v>
      </c>
      <c r="Q369" s="6" t="s">
        <v>737</v>
      </c>
      <c r="R369" s="3">
        <v>26</v>
      </c>
    </row>
    <row r="370" spans="16:18">
      <c r="P370" s="3" t="s">
        <v>738</v>
      </c>
      <c r="Q370" s="6" t="s">
        <v>739</v>
      </c>
      <c r="R370" s="3">
        <v>114</v>
      </c>
    </row>
    <row r="371" spans="16:18">
      <c r="P371" s="3" t="s">
        <v>740</v>
      </c>
      <c r="Q371" s="6" t="s">
        <v>741</v>
      </c>
      <c r="R371" s="3">
        <v>114</v>
      </c>
    </row>
    <row r="372" spans="16:18">
      <c r="P372" s="3" t="s">
        <v>742</v>
      </c>
      <c r="Q372" s="6" t="s">
        <v>743</v>
      </c>
      <c r="R372" s="3">
        <v>114</v>
      </c>
    </row>
    <row r="373" spans="16:18">
      <c r="P373" s="3" t="s">
        <v>744</v>
      </c>
      <c r="Q373" s="6" t="s">
        <v>745</v>
      </c>
      <c r="R373" s="3">
        <v>135</v>
      </c>
    </row>
    <row r="374" spans="16:18">
      <c r="P374" s="3" t="s">
        <v>746</v>
      </c>
      <c r="Q374" s="6" t="s">
        <v>747</v>
      </c>
      <c r="R374" s="3">
        <v>114</v>
      </c>
    </row>
    <row r="375" spans="16:18">
      <c r="P375" s="3" t="s">
        <v>748</v>
      </c>
      <c r="Q375" s="6" t="s">
        <v>749</v>
      </c>
      <c r="R375" s="3">
        <v>165</v>
      </c>
    </row>
    <row r="376" spans="16:18">
      <c r="P376" s="3" t="s">
        <v>750</v>
      </c>
      <c r="Q376" s="6" t="s">
        <v>751</v>
      </c>
      <c r="R376" s="3">
        <v>132</v>
      </c>
    </row>
    <row r="377" spans="16:18">
      <c r="P377" s="3" t="s">
        <v>752</v>
      </c>
      <c r="Q377" s="6" t="s">
        <v>753</v>
      </c>
      <c r="R377" s="3">
        <v>26</v>
      </c>
    </row>
    <row r="378" spans="16:18">
      <c r="P378" s="3" t="s">
        <v>754</v>
      </c>
      <c r="Q378" s="6" t="s">
        <v>755</v>
      </c>
      <c r="R378" s="3">
        <v>114</v>
      </c>
    </row>
    <row r="379" spans="16:18">
      <c r="P379" s="3" t="s">
        <v>756</v>
      </c>
      <c r="Q379" s="6" t="s">
        <v>757</v>
      </c>
      <c r="R379" s="3">
        <v>128</v>
      </c>
    </row>
    <row r="380" spans="16:18">
      <c r="P380" s="3" t="s">
        <v>758</v>
      </c>
      <c r="Q380" s="6" t="s">
        <v>759</v>
      </c>
      <c r="R380" s="3">
        <v>125</v>
      </c>
    </row>
    <row r="381" spans="16:18">
      <c r="P381" s="3" t="s">
        <v>760</v>
      </c>
      <c r="Q381" s="6" t="s">
        <v>761</v>
      </c>
      <c r="R381" s="3">
        <v>115</v>
      </c>
    </row>
    <row r="382" spans="16:18">
      <c r="P382" s="3" t="s">
        <v>762</v>
      </c>
      <c r="Q382" s="6" t="s">
        <v>763</v>
      </c>
      <c r="R382" s="3">
        <v>94</v>
      </c>
    </row>
    <row r="383" spans="16:18">
      <c r="P383" s="3" t="s">
        <v>764</v>
      </c>
      <c r="Q383" s="6" t="s">
        <v>765</v>
      </c>
      <c r="R383" s="3">
        <v>122</v>
      </c>
    </row>
    <row r="384" spans="16:18">
      <c r="P384" s="3" t="s">
        <v>766</v>
      </c>
      <c r="Q384" s="6" t="s">
        <v>767</v>
      </c>
      <c r="R384" s="3">
        <v>3891</v>
      </c>
    </row>
    <row r="385" spans="16:18">
      <c r="P385" s="3" t="s">
        <v>768</v>
      </c>
      <c r="Q385" s="6" t="s">
        <v>769</v>
      </c>
      <c r="R385" s="3">
        <v>26</v>
      </c>
    </row>
    <row r="386" spans="16:18">
      <c r="P386" s="3" t="s">
        <v>770</v>
      </c>
      <c r="Q386" s="6" t="s">
        <v>771</v>
      </c>
      <c r="R386" s="3">
        <v>76</v>
      </c>
    </row>
    <row r="387" spans="16:18">
      <c r="P387" s="3" t="s">
        <v>772</v>
      </c>
      <c r="Q387" s="6" t="s">
        <v>773</v>
      </c>
      <c r="R387" s="3">
        <v>396</v>
      </c>
    </row>
    <row r="388" spans="16:18">
      <c r="P388" s="3" t="s">
        <v>774</v>
      </c>
      <c r="Q388" s="6" t="s">
        <v>775</v>
      </c>
      <c r="R388" s="3">
        <v>2373</v>
      </c>
    </row>
    <row r="389" spans="16:18">
      <c r="P389" s="3" t="s">
        <v>776</v>
      </c>
      <c r="Q389" s="6" t="s">
        <v>777</v>
      </c>
      <c r="R389" s="3">
        <v>70</v>
      </c>
    </row>
    <row r="390" spans="16:18">
      <c r="P390" s="3" t="s">
        <v>778</v>
      </c>
      <c r="Q390" s="6" t="s">
        <v>779</v>
      </c>
      <c r="R390" s="3">
        <v>46</v>
      </c>
    </row>
    <row r="391" spans="16:18">
      <c r="P391" s="3" t="s">
        <v>780</v>
      </c>
      <c r="Q391" s="6" t="s">
        <v>781</v>
      </c>
      <c r="R391" s="3">
        <v>94</v>
      </c>
    </row>
    <row r="392" spans="16:18">
      <c r="P392" s="3" t="s">
        <v>782</v>
      </c>
      <c r="Q392" s="6" t="s">
        <v>783</v>
      </c>
      <c r="R392" s="3">
        <v>332</v>
      </c>
    </row>
    <row r="393" spans="16:18">
      <c r="P393" s="3" t="s">
        <v>784</v>
      </c>
      <c r="Q393" s="6" t="s">
        <v>785</v>
      </c>
      <c r="R393" s="3">
        <v>187</v>
      </c>
    </row>
    <row r="394" spans="16:18">
      <c r="P394" s="3" t="s">
        <v>786</v>
      </c>
      <c r="Q394" s="6" t="s">
        <v>787</v>
      </c>
      <c r="R394" s="3">
        <v>76</v>
      </c>
    </row>
    <row r="395" spans="16:18">
      <c r="P395" s="3" t="s">
        <v>788</v>
      </c>
      <c r="Q395" s="6" t="s">
        <v>789</v>
      </c>
      <c r="R395" s="3">
        <v>2704</v>
      </c>
    </row>
    <row r="396" spans="16:18">
      <c r="P396" s="3" t="s">
        <v>790</v>
      </c>
      <c r="Q396" s="6" t="s">
        <v>791</v>
      </c>
      <c r="R396" s="3">
        <v>618</v>
      </c>
    </row>
    <row r="397" spans="16:18">
      <c r="P397" s="3" t="s">
        <v>792</v>
      </c>
      <c r="Q397" s="6" t="s">
        <v>793</v>
      </c>
      <c r="R397" s="3">
        <v>49</v>
      </c>
    </row>
    <row r="398" spans="16:18">
      <c r="P398" s="3" t="s">
        <v>794</v>
      </c>
      <c r="Q398" s="6" t="s">
        <v>795</v>
      </c>
      <c r="R398" s="3">
        <v>61</v>
      </c>
    </row>
    <row r="399" spans="16:18">
      <c r="P399" s="3" t="s">
        <v>796</v>
      </c>
      <c r="Q399" s="6" t="s">
        <v>797</v>
      </c>
      <c r="R399" s="3">
        <v>169</v>
      </c>
    </row>
    <row r="400" spans="16:18">
      <c r="P400" s="3" t="s">
        <v>798</v>
      </c>
      <c r="Q400" s="6" t="s">
        <v>799</v>
      </c>
      <c r="R400" s="3">
        <v>166</v>
      </c>
    </row>
    <row r="401" spans="16:18">
      <c r="P401" s="3" t="s">
        <v>800</v>
      </c>
      <c r="Q401" s="6" t="s">
        <v>801</v>
      </c>
      <c r="R401" s="3">
        <v>166</v>
      </c>
    </row>
    <row r="402" spans="16:18">
      <c r="P402" s="3" t="s">
        <v>802</v>
      </c>
      <c r="Q402" s="6" t="s">
        <v>803</v>
      </c>
      <c r="R402" s="3">
        <v>46</v>
      </c>
    </row>
    <row r="403" spans="16:18">
      <c r="P403" s="3" t="s">
        <v>804</v>
      </c>
      <c r="Q403" s="6" t="s">
        <v>805</v>
      </c>
      <c r="R403" s="3">
        <v>44</v>
      </c>
    </row>
    <row r="404" spans="16:18">
      <c r="P404" s="3" t="s">
        <v>806</v>
      </c>
      <c r="Q404" s="6" t="s">
        <v>807</v>
      </c>
      <c r="R404" s="3">
        <v>343</v>
      </c>
    </row>
    <row r="405" spans="16:18">
      <c r="P405" s="3" t="s">
        <v>808</v>
      </c>
      <c r="Q405" s="6" t="s">
        <v>809</v>
      </c>
      <c r="R405" s="3">
        <v>614</v>
      </c>
    </row>
    <row r="406" spans="16:18">
      <c r="P406" s="3" t="s">
        <v>810</v>
      </c>
      <c r="Q406" s="6" t="s">
        <v>811</v>
      </c>
      <c r="R406" s="3">
        <v>312</v>
      </c>
    </row>
    <row r="407" spans="16:18" ht="30">
      <c r="P407" s="3" t="s">
        <v>812</v>
      </c>
      <c r="Q407" s="6" t="s">
        <v>813</v>
      </c>
      <c r="R407" s="3">
        <v>21</v>
      </c>
    </row>
    <row r="408" spans="16:18">
      <c r="P408" s="3" t="s">
        <v>814</v>
      </c>
      <c r="Q408" s="6" t="s">
        <v>809</v>
      </c>
      <c r="R408" s="3">
        <v>2137</v>
      </c>
    </row>
    <row r="409" spans="16:18">
      <c r="P409" s="3" t="s">
        <v>815</v>
      </c>
      <c r="Q409" s="6" t="s">
        <v>816</v>
      </c>
      <c r="R409" s="3">
        <v>589</v>
      </c>
    </row>
    <row r="410" spans="16:18">
      <c r="P410" s="3" t="s">
        <v>817</v>
      </c>
      <c r="Q410" s="6" t="s">
        <v>818</v>
      </c>
      <c r="R410" s="3">
        <v>297</v>
      </c>
    </row>
    <row r="411" spans="16:18">
      <c r="P411" s="3" t="s">
        <v>819</v>
      </c>
      <c r="Q411" s="6" t="s">
        <v>820</v>
      </c>
      <c r="R411" s="3">
        <v>2665</v>
      </c>
    </row>
    <row r="412" spans="16:18">
      <c r="P412" s="3" t="s">
        <v>821</v>
      </c>
      <c r="Q412" s="6" t="s">
        <v>822</v>
      </c>
      <c r="R412" s="3">
        <v>59</v>
      </c>
    </row>
    <row r="413" spans="16:18" ht="30">
      <c r="P413" s="3" t="s">
        <v>823</v>
      </c>
      <c r="Q413" s="6" t="s">
        <v>824</v>
      </c>
      <c r="R413" s="3">
        <v>302</v>
      </c>
    </row>
    <row r="414" spans="16:18" ht="30">
      <c r="P414" s="3" t="s">
        <v>825</v>
      </c>
      <c r="Q414" s="6" t="s">
        <v>826</v>
      </c>
      <c r="R414" s="3">
        <v>364</v>
      </c>
    </row>
    <row r="415" spans="16:18">
      <c r="P415" s="3" t="s">
        <v>827</v>
      </c>
      <c r="Q415" s="6" t="s">
        <v>828</v>
      </c>
      <c r="R415" s="3">
        <v>995</v>
      </c>
    </row>
    <row r="416" spans="16:18">
      <c r="P416" s="3" t="s">
        <v>829</v>
      </c>
      <c r="Q416" s="6" t="s">
        <v>830</v>
      </c>
      <c r="R416" s="3">
        <v>76</v>
      </c>
    </row>
    <row r="417" spans="16:18">
      <c r="P417" s="3" t="s">
        <v>831</v>
      </c>
      <c r="Q417" s="6" t="s">
        <v>832</v>
      </c>
      <c r="R417" s="3">
        <v>33</v>
      </c>
    </row>
    <row r="418" spans="16:18">
      <c r="P418" s="3" t="s">
        <v>833</v>
      </c>
      <c r="Q418" s="6" t="s">
        <v>834</v>
      </c>
      <c r="R418" s="3">
        <v>76</v>
      </c>
    </row>
    <row r="419" spans="16:18">
      <c r="P419" s="3" t="s">
        <v>835</v>
      </c>
      <c r="Q419" s="6" t="s">
        <v>836</v>
      </c>
      <c r="R419" s="3">
        <v>76</v>
      </c>
    </row>
    <row r="420" spans="16:18">
      <c r="P420" s="3" t="s">
        <v>837</v>
      </c>
      <c r="Q420" s="6" t="s">
        <v>838</v>
      </c>
      <c r="R420" s="3">
        <v>705</v>
      </c>
    </row>
    <row r="421" spans="16:18">
      <c r="P421" s="3" t="s">
        <v>839</v>
      </c>
      <c r="Q421" s="6" t="s">
        <v>840</v>
      </c>
      <c r="R421" s="3">
        <v>338</v>
      </c>
    </row>
    <row r="422" spans="16:18">
      <c r="P422" s="3" t="s">
        <v>841</v>
      </c>
      <c r="Q422" s="6" t="s">
        <v>842</v>
      </c>
      <c r="R422" s="3">
        <v>705</v>
      </c>
    </row>
    <row r="423" spans="16:18">
      <c r="P423" s="3" t="s">
        <v>843</v>
      </c>
      <c r="Q423" s="6" t="s">
        <v>844</v>
      </c>
      <c r="R423" s="3">
        <v>83</v>
      </c>
    </row>
    <row r="424" spans="16:18">
      <c r="P424" s="3" t="s">
        <v>845</v>
      </c>
      <c r="Q424" s="6" t="s">
        <v>846</v>
      </c>
      <c r="R424" s="3">
        <v>655</v>
      </c>
    </row>
    <row r="425" spans="16:18">
      <c r="P425" s="3" t="s">
        <v>847</v>
      </c>
      <c r="Q425" s="6" t="s">
        <v>848</v>
      </c>
      <c r="R425" s="3">
        <v>7307</v>
      </c>
    </row>
    <row r="426" spans="16:18">
      <c r="P426" s="3" t="s">
        <v>849</v>
      </c>
      <c r="Q426" s="6" t="s">
        <v>850</v>
      </c>
      <c r="R426" s="3">
        <v>5066</v>
      </c>
    </row>
    <row r="427" spans="16:18" ht="30">
      <c r="P427" s="3" t="s">
        <v>851</v>
      </c>
      <c r="Q427" s="6" t="s">
        <v>852</v>
      </c>
      <c r="R427" s="3">
        <v>10003</v>
      </c>
    </row>
    <row r="428" spans="16:18" ht="30">
      <c r="P428" s="3" t="s">
        <v>853</v>
      </c>
      <c r="Q428" s="6" t="s">
        <v>854</v>
      </c>
      <c r="R428" s="3">
        <v>2537</v>
      </c>
    </row>
    <row r="429" spans="16:18">
      <c r="P429" s="3" t="s">
        <v>855</v>
      </c>
      <c r="Q429" s="6" t="s">
        <v>856</v>
      </c>
      <c r="R429" s="3">
        <v>1618</v>
      </c>
    </row>
    <row r="430" spans="16:18">
      <c r="P430" s="3" t="s">
        <v>857</v>
      </c>
      <c r="Q430" s="6" t="s">
        <v>858</v>
      </c>
      <c r="R430" s="3">
        <v>6203</v>
      </c>
    </row>
    <row r="431" spans="16:18">
      <c r="P431" s="3" t="s">
        <v>859</v>
      </c>
      <c r="Q431" s="6" t="s">
        <v>860</v>
      </c>
      <c r="R431" s="3">
        <v>3665</v>
      </c>
    </row>
    <row r="432" spans="16:18">
      <c r="P432" s="3" t="s">
        <v>861</v>
      </c>
      <c r="Q432" s="6" t="s">
        <v>862</v>
      </c>
      <c r="R432" s="3">
        <v>7607</v>
      </c>
    </row>
    <row r="433" spans="16:18">
      <c r="P433" s="3" t="s">
        <v>863</v>
      </c>
      <c r="Q433" s="6" t="s">
        <v>864</v>
      </c>
      <c r="R433" s="3">
        <v>4147</v>
      </c>
    </row>
    <row r="434" spans="16:18">
      <c r="P434" s="3" t="s">
        <v>865</v>
      </c>
      <c r="Q434" s="6" t="s">
        <v>866</v>
      </c>
      <c r="R434" s="3">
        <v>7741</v>
      </c>
    </row>
    <row r="435" spans="16:18">
      <c r="P435" s="3" t="s">
        <v>867</v>
      </c>
      <c r="Q435" s="6" t="s">
        <v>868</v>
      </c>
      <c r="R435" s="3">
        <v>6867</v>
      </c>
    </row>
    <row r="436" spans="16:18">
      <c r="P436" s="3" t="s">
        <v>869</v>
      </c>
      <c r="Q436" s="6" t="s">
        <v>870</v>
      </c>
      <c r="R436" s="3">
        <v>344</v>
      </c>
    </row>
    <row r="437" spans="16:18">
      <c r="P437" s="3" t="s">
        <v>871</v>
      </c>
      <c r="Q437" s="6" t="s">
        <v>872</v>
      </c>
      <c r="R437" s="3">
        <v>7741</v>
      </c>
    </row>
    <row r="438" spans="16:18">
      <c r="P438" s="3" t="s">
        <v>873</v>
      </c>
      <c r="Q438" s="6" t="s">
        <v>874</v>
      </c>
      <c r="R438" s="3">
        <v>10287</v>
      </c>
    </row>
    <row r="439" spans="16:18">
      <c r="P439" s="3" t="s">
        <v>875</v>
      </c>
      <c r="Q439" s="6" t="s">
        <v>876</v>
      </c>
      <c r="R439" s="3">
        <v>1746</v>
      </c>
    </row>
    <row r="440" spans="16:18">
      <c r="P440" s="3" t="s">
        <v>877</v>
      </c>
      <c r="Q440" s="6" t="s">
        <v>878</v>
      </c>
      <c r="R440" s="3">
        <v>10186</v>
      </c>
    </row>
    <row r="441" spans="16:18">
      <c r="P441" s="3" t="s">
        <v>879</v>
      </c>
      <c r="Q441" s="6" t="s">
        <v>880</v>
      </c>
      <c r="R441" s="3">
        <v>3340</v>
      </c>
    </row>
    <row r="442" spans="16:18">
      <c r="P442" s="3" t="s">
        <v>881</v>
      </c>
      <c r="Q442" s="6" t="s">
        <v>882</v>
      </c>
      <c r="R442" s="3">
        <v>0</v>
      </c>
    </row>
    <row r="443" spans="16:18">
      <c r="P443" s="3" t="s">
        <v>883</v>
      </c>
      <c r="Q443" s="6" t="s">
        <v>884</v>
      </c>
      <c r="R443" s="3">
        <v>5719</v>
      </c>
    </row>
    <row r="444" spans="16:18">
      <c r="P444" s="3" t="s">
        <v>885</v>
      </c>
      <c r="Q444" s="6" t="s">
        <v>886</v>
      </c>
      <c r="R444" s="3">
        <v>1148</v>
      </c>
    </row>
    <row r="445" spans="16:18">
      <c r="P445" s="3" t="s">
        <v>887</v>
      </c>
      <c r="Q445" s="6" t="s">
        <v>888</v>
      </c>
      <c r="R445" s="3">
        <v>4706</v>
      </c>
    </row>
    <row r="446" spans="16:18">
      <c r="P446" s="3" t="s">
        <v>889</v>
      </c>
      <c r="Q446" s="6" t="s">
        <v>890</v>
      </c>
      <c r="R446" s="3">
        <v>3753</v>
      </c>
    </row>
    <row r="447" spans="16:18">
      <c r="P447" s="3" t="s">
        <v>891</v>
      </c>
      <c r="Q447" s="6" t="s">
        <v>892</v>
      </c>
      <c r="R447" s="3">
        <v>6765</v>
      </c>
    </row>
    <row r="448" spans="16:18">
      <c r="P448" s="3" t="s">
        <v>893</v>
      </c>
      <c r="Q448" s="6" t="s">
        <v>894</v>
      </c>
      <c r="R448" s="3">
        <v>3661</v>
      </c>
    </row>
    <row r="449" spans="16:18">
      <c r="P449" s="3" t="s">
        <v>895</v>
      </c>
      <c r="Q449" s="6" t="s">
        <v>896</v>
      </c>
      <c r="R449" s="3">
        <v>4759</v>
      </c>
    </row>
    <row r="450" spans="16:18">
      <c r="P450" s="3" t="s">
        <v>897</v>
      </c>
      <c r="Q450" s="6" t="s">
        <v>898</v>
      </c>
      <c r="R450" s="3">
        <v>8046</v>
      </c>
    </row>
    <row r="451" spans="16:18">
      <c r="P451" s="3" t="s">
        <v>899</v>
      </c>
      <c r="Q451" s="6" t="s">
        <v>900</v>
      </c>
      <c r="R451" s="3">
        <v>7607</v>
      </c>
    </row>
    <row r="452" spans="16:18">
      <c r="P452" s="3" t="s">
        <v>901</v>
      </c>
      <c r="Q452" s="6" t="s">
        <v>902</v>
      </c>
      <c r="R452" s="3">
        <v>8503</v>
      </c>
    </row>
    <row r="453" spans="16:18">
      <c r="P453" s="3" t="s">
        <v>903</v>
      </c>
      <c r="Q453" s="6" t="s">
        <v>904</v>
      </c>
      <c r="R453" s="3">
        <v>963</v>
      </c>
    </row>
    <row r="454" spans="16:18">
      <c r="P454" s="3" t="s">
        <v>905</v>
      </c>
      <c r="Q454" s="6" t="s">
        <v>906</v>
      </c>
      <c r="R454" s="3">
        <v>2756</v>
      </c>
    </row>
    <row r="455" spans="16:18">
      <c r="P455" s="3" t="s">
        <v>907</v>
      </c>
      <c r="Q455" s="6" t="s">
        <v>908</v>
      </c>
      <c r="R455" s="3">
        <v>2756</v>
      </c>
    </row>
    <row r="456" spans="16:18">
      <c r="P456" s="3" t="s">
        <v>909</v>
      </c>
      <c r="Q456" s="6" t="s">
        <v>910</v>
      </c>
      <c r="R456" s="3">
        <v>2756</v>
      </c>
    </row>
    <row r="457" spans="16:18">
      <c r="P457" s="3" t="s">
        <v>911</v>
      </c>
      <c r="Q457" s="6" t="s">
        <v>69</v>
      </c>
      <c r="R457" s="3">
        <v>4307</v>
      </c>
    </row>
    <row r="458" spans="16:18">
      <c r="P458" s="3" t="s">
        <v>912</v>
      </c>
      <c r="Q458" s="6" t="s">
        <v>73</v>
      </c>
      <c r="R458" s="3">
        <v>2756</v>
      </c>
    </row>
    <row r="459" spans="16:18" ht="30">
      <c r="P459" s="3" t="s">
        <v>913</v>
      </c>
      <c r="Q459" s="6" t="s">
        <v>914</v>
      </c>
      <c r="R459" s="3">
        <v>3340</v>
      </c>
    </row>
    <row r="460" spans="16:18">
      <c r="P460" s="3" t="s">
        <v>915</v>
      </c>
      <c r="Q460" s="6" t="s">
        <v>916</v>
      </c>
      <c r="R460" s="3">
        <v>3531</v>
      </c>
    </row>
    <row r="461" spans="16:18">
      <c r="P461" s="3" t="s">
        <v>917</v>
      </c>
      <c r="Q461" s="6" t="s">
        <v>918</v>
      </c>
      <c r="R461" s="3">
        <v>3531</v>
      </c>
    </row>
    <row r="462" spans="16:18">
      <c r="P462" s="3" t="s">
        <v>919</v>
      </c>
      <c r="Q462" s="6" t="s">
        <v>920</v>
      </c>
      <c r="R462" s="3">
        <v>2803</v>
      </c>
    </row>
    <row r="463" spans="16:18">
      <c r="P463" s="3" t="s">
        <v>921</v>
      </c>
      <c r="Q463" s="6" t="s">
        <v>922</v>
      </c>
      <c r="R463" s="3">
        <v>16904</v>
      </c>
    </row>
    <row r="464" spans="16:18">
      <c r="P464" s="3" t="s">
        <v>923</v>
      </c>
      <c r="Q464" s="6" t="s">
        <v>924</v>
      </c>
      <c r="R464" s="3">
        <v>21171</v>
      </c>
    </row>
    <row r="465" spans="16:18">
      <c r="P465" s="3" t="s">
        <v>925</v>
      </c>
      <c r="Q465" s="6" t="s">
        <v>926</v>
      </c>
      <c r="R465" s="3">
        <v>10438</v>
      </c>
    </row>
    <row r="466" spans="16:18">
      <c r="P466" s="3" t="s">
        <v>927</v>
      </c>
      <c r="Q466" s="6" t="s">
        <v>928</v>
      </c>
      <c r="R466" s="3">
        <v>40608</v>
      </c>
    </row>
    <row r="467" spans="16:18">
      <c r="P467" s="3" t="s">
        <v>929</v>
      </c>
      <c r="Q467" s="6" t="s">
        <v>930</v>
      </c>
      <c r="R467" s="3">
        <v>30179</v>
      </c>
    </row>
    <row r="468" spans="16:18">
      <c r="P468" s="3" t="s">
        <v>931</v>
      </c>
      <c r="Q468" s="6" t="s">
        <v>932</v>
      </c>
      <c r="R468" s="3">
        <v>20583</v>
      </c>
    </row>
    <row r="469" spans="16:18">
      <c r="P469" s="3" t="s">
        <v>933</v>
      </c>
      <c r="Q469" s="6" t="s">
        <v>934</v>
      </c>
      <c r="R469" s="3">
        <v>17146</v>
      </c>
    </row>
    <row r="470" spans="16:18">
      <c r="P470" s="3" t="s">
        <v>935</v>
      </c>
      <c r="Q470" s="6" t="s">
        <v>936</v>
      </c>
      <c r="R470" s="3">
        <v>11436</v>
      </c>
    </row>
    <row r="471" spans="16:18">
      <c r="P471" s="3" t="s">
        <v>937</v>
      </c>
      <c r="Q471" s="6" t="s">
        <v>938</v>
      </c>
      <c r="R471" s="3">
        <v>33294</v>
      </c>
    </row>
    <row r="472" spans="16:18">
      <c r="P472" s="3" t="s">
        <v>939</v>
      </c>
      <c r="Q472" s="6" t="s">
        <v>940</v>
      </c>
      <c r="R472" s="3">
        <v>3108</v>
      </c>
    </row>
    <row r="473" spans="16:18">
      <c r="P473" s="3" t="s">
        <v>941</v>
      </c>
      <c r="Q473" s="6" t="s">
        <v>942</v>
      </c>
      <c r="R473" s="3">
        <v>3784</v>
      </c>
    </row>
    <row r="474" spans="16:18">
      <c r="P474" s="3" t="s">
        <v>943</v>
      </c>
      <c r="Q474" s="6" t="s">
        <v>944</v>
      </c>
      <c r="R474" s="3">
        <v>4484</v>
      </c>
    </row>
    <row r="475" spans="16:18">
      <c r="P475" s="3" t="s">
        <v>945</v>
      </c>
      <c r="Q475" s="6" t="s">
        <v>946</v>
      </c>
      <c r="R475" s="3">
        <v>484</v>
      </c>
    </row>
    <row r="476" spans="16:18">
      <c r="P476" s="3" t="s">
        <v>947</v>
      </c>
      <c r="Q476" s="6" t="s">
        <v>948</v>
      </c>
      <c r="R476" s="3">
        <v>15646</v>
      </c>
    </row>
    <row r="477" spans="16:18">
      <c r="P477" s="3" t="s">
        <v>949</v>
      </c>
      <c r="Q477" s="6" t="s">
        <v>950</v>
      </c>
      <c r="R477" s="3">
        <v>4147</v>
      </c>
    </row>
    <row r="478" spans="16:18">
      <c r="P478" s="3" t="s">
        <v>951</v>
      </c>
      <c r="Q478" s="6" t="s">
        <v>952</v>
      </c>
      <c r="R478" s="3">
        <v>14558</v>
      </c>
    </row>
    <row r="479" spans="16:18">
      <c r="P479" s="3" t="s">
        <v>953</v>
      </c>
      <c r="Q479" s="6" t="s">
        <v>954</v>
      </c>
      <c r="R479" s="3">
        <v>9675</v>
      </c>
    </row>
    <row r="480" spans="16:18">
      <c r="P480" s="3" t="s">
        <v>955</v>
      </c>
      <c r="Q480" s="6" t="s">
        <v>956</v>
      </c>
      <c r="R480" s="3">
        <v>33294</v>
      </c>
    </row>
    <row r="481" spans="16:18">
      <c r="P481" s="3" t="s">
        <v>957</v>
      </c>
      <c r="Q481" s="6" t="s">
        <v>958</v>
      </c>
      <c r="R481" s="3">
        <v>9675</v>
      </c>
    </row>
    <row r="482" spans="16:18">
      <c r="P482" s="3" t="s">
        <v>959</v>
      </c>
      <c r="Q482" s="6" t="s">
        <v>960</v>
      </c>
      <c r="R482" s="3">
        <v>86530</v>
      </c>
    </row>
    <row r="483" spans="16:18">
      <c r="P483" s="3" t="s">
        <v>961</v>
      </c>
      <c r="Q483" s="6" t="s">
        <v>962</v>
      </c>
      <c r="R483" s="3">
        <v>118100</v>
      </c>
    </row>
    <row r="484" spans="16:18">
      <c r="P484" s="3" t="s">
        <v>963</v>
      </c>
      <c r="Q484" s="6" t="s">
        <v>964</v>
      </c>
      <c r="R484" s="3">
        <v>168115</v>
      </c>
    </row>
    <row r="485" spans="16:18">
      <c r="P485" s="3" t="s">
        <v>965</v>
      </c>
      <c r="Q485" s="6" t="s">
        <v>966</v>
      </c>
      <c r="R485" s="3">
        <v>366619</v>
      </c>
    </row>
    <row r="486" spans="16:18">
      <c r="P486" s="3" t="s">
        <v>967</v>
      </c>
      <c r="Q486" s="6" t="s">
        <v>968</v>
      </c>
      <c r="R486" s="3">
        <v>10847</v>
      </c>
    </row>
    <row r="487" spans="16:18">
      <c r="P487" s="3" t="s">
        <v>969</v>
      </c>
      <c r="Q487" s="6" t="s">
        <v>936</v>
      </c>
      <c r="R487" s="3">
        <v>4971</v>
      </c>
    </row>
    <row r="488" spans="16:18">
      <c r="P488" s="3" t="s">
        <v>970</v>
      </c>
      <c r="Q488" s="6" t="s">
        <v>971</v>
      </c>
      <c r="R488" s="3">
        <v>86530</v>
      </c>
    </row>
    <row r="489" spans="16:18">
      <c r="P489" s="3" t="s">
        <v>972</v>
      </c>
      <c r="Q489" s="6" t="s">
        <v>973</v>
      </c>
      <c r="R489" s="3">
        <v>118100</v>
      </c>
    </row>
    <row r="490" spans="16:18">
      <c r="P490" s="3" t="s">
        <v>974</v>
      </c>
      <c r="Q490" s="6" t="s">
        <v>975</v>
      </c>
      <c r="R490" s="3">
        <v>168115</v>
      </c>
    </row>
    <row r="491" spans="16:18">
      <c r="P491" s="3" t="s">
        <v>976</v>
      </c>
      <c r="Q491" s="6" t="s">
        <v>977</v>
      </c>
      <c r="R491" s="3">
        <v>366619</v>
      </c>
    </row>
    <row r="492" spans="16:18">
      <c r="P492" s="3" t="s">
        <v>978</v>
      </c>
      <c r="Q492" s="6" t="s">
        <v>979</v>
      </c>
      <c r="R492" s="3">
        <v>1503</v>
      </c>
    </row>
    <row r="493" spans="16:18">
      <c r="P493" s="3" t="s">
        <v>980</v>
      </c>
      <c r="Q493" s="6" t="s">
        <v>981</v>
      </c>
      <c r="R493" s="3">
        <v>735</v>
      </c>
    </row>
    <row r="494" spans="16:18">
      <c r="P494" s="3" t="s">
        <v>982</v>
      </c>
      <c r="Q494" s="6" t="s">
        <v>983</v>
      </c>
      <c r="R494" s="3">
        <v>3072</v>
      </c>
    </row>
    <row r="495" spans="16:18">
      <c r="P495" s="3" t="s">
        <v>984</v>
      </c>
      <c r="Q495" s="6" t="s">
        <v>985</v>
      </c>
      <c r="R495" s="3">
        <v>1539</v>
      </c>
    </row>
    <row r="496" spans="16:18">
      <c r="P496" s="3" t="s">
        <v>986</v>
      </c>
      <c r="Q496" s="6" t="s">
        <v>987</v>
      </c>
      <c r="R496" s="3">
        <v>2402</v>
      </c>
    </row>
    <row r="497" spans="16:18">
      <c r="P497" s="3" t="s">
        <v>988</v>
      </c>
      <c r="Q497" s="6" t="s">
        <v>989</v>
      </c>
      <c r="R497" s="3">
        <v>4850</v>
      </c>
    </row>
    <row r="498" spans="16:18">
      <c r="P498" s="3" t="s">
        <v>990</v>
      </c>
      <c r="Q498" s="6" t="s">
        <v>991</v>
      </c>
      <c r="R498" s="3">
        <v>11034</v>
      </c>
    </row>
    <row r="499" spans="16:18">
      <c r="P499" s="3" t="s">
        <v>992</v>
      </c>
      <c r="Q499" s="6" t="s">
        <v>993</v>
      </c>
      <c r="R499" s="3">
        <v>735</v>
      </c>
    </row>
    <row r="500" spans="16:18">
      <c r="P500" s="3" t="s">
        <v>994</v>
      </c>
      <c r="Q500" s="6" t="s">
        <v>995</v>
      </c>
      <c r="R500" s="3">
        <v>4433</v>
      </c>
    </row>
    <row r="501" spans="16:18">
      <c r="P501" s="3" t="s">
        <v>996</v>
      </c>
      <c r="Q501" s="6" t="s">
        <v>997</v>
      </c>
      <c r="R501" s="3">
        <v>24791</v>
      </c>
    </row>
    <row r="502" spans="16:18">
      <c r="P502" s="3" t="s">
        <v>998</v>
      </c>
      <c r="Q502" s="6" t="s">
        <v>999</v>
      </c>
      <c r="R502" s="3">
        <v>14144</v>
      </c>
    </row>
    <row r="503" spans="16:18">
      <c r="P503" s="3" t="s">
        <v>1000</v>
      </c>
      <c r="Q503" s="6" t="s">
        <v>1001</v>
      </c>
      <c r="R503" s="3">
        <v>12376</v>
      </c>
    </row>
    <row r="504" spans="16:18">
      <c r="P504" s="3" t="s">
        <v>1002</v>
      </c>
      <c r="Q504" s="6" t="s">
        <v>1003</v>
      </c>
      <c r="R504" s="3">
        <v>1817</v>
      </c>
    </row>
    <row r="505" spans="16:18">
      <c r="P505" s="3" t="s">
        <v>1004</v>
      </c>
      <c r="Q505" s="6" t="s">
        <v>1005</v>
      </c>
      <c r="R505" s="3">
        <v>9998</v>
      </c>
    </row>
    <row r="506" spans="16:18">
      <c r="P506" s="3" t="s">
        <v>1006</v>
      </c>
      <c r="Q506" s="6" t="s">
        <v>1007</v>
      </c>
      <c r="R506" s="3">
        <v>2728</v>
      </c>
    </row>
    <row r="507" spans="16:18">
      <c r="P507" s="3" t="s">
        <v>1008</v>
      </c>
      <c r="Q507" s="6" t="s">
        <v>1009</v>
      </c>
      <c r="R507" s="3">
        <v>5556</v>
      </c>
    </row>
    <row r="508" spans="16:18">
      <c r="P508" s="3" t="s">
        <v>1010</v>
      </c>
      <c r="Q508" s="6" t="s">
        <v>1011</v>
      </c>
      <c r="R508" s="3">
        <v>4115</v>
      </c>
    </row>
    <row r="509" spans="16:18">
      <c r="P509" s="3" t="s">
        <v>1012</v>
      </c>
      <c r="Q509" s="6" t="s">
        <v>1013</v>
      </c>
      <c r="R509" s="3">
        <v>2093</v>
      </c>
    </row>
    <row r="510" spans="16:18">
      <c r="P510" s="3" t="s">
        <v>1014</v>
      </c>
      <c r="Q510" s="6" t="s">
        <v>1015</v>
      </c>
      <c r="R510" s="3">
        <v>22241</v>
      </c>
    </row>
    <row r="511" spans="16:18">
      <c r="P511" s="3" t="s">
        <v>1016</v>
      </c>
      <c r="Q511" s="6" t="s">
        <v>1017</v>
      </c>
      <c r="R511" s="3">
        <v>16580</v>
      </c>
    </row>
    <row r="512" spans="16:18">
      <c r="P512" s="3" t="s">
        <v>1018</v>
      </c>
      <c r="Q512" s="6" t="s">
        <v>1019</v>
      </c>
      <c r="R512" s="3">
        <v>12701</v>
      </c>
    </row>
    <row r="513" spans="16:18">
      <c r="P513" s="3" t="s">
        <v>1020</v>
      </c>
      <c r="Q513" s="6" t="s">
        <v>1021</v>
      </c>
      <c r="R513" s="3">
        <v>11499</v>
      </c>
    </row>
    <row r="514" spans="16:18">
      <c r="P514" s="3" t="s">
        <v>1022</v>
      </c>
      <c r="Q514" s="6" t="s">
        <v>1023</v>
      </c>
      <c r="R514" s="3">
        <v>2728</v>
      </c>
    </row>
    <row r="515" spans="16:18">
      <c r="P515" s="3" t="s">
        <v>1024</v>
      </c>
      <c r="Q515" s="6" t="s">
        <v>1025</v>
      </c>
      <c r="R515" s="3">
        <v>11314</v>
      </c>
    </row>
    <row r="516" spans="16:18">
      <c r="P516" s="3" t="s">
        <v>1026</v>
      </c>
      <c r="Q516" s="6" t="s">
        <v>1027</v>
      </c>
      <c r="R516" s="3">
        <v>2145</v>
      </c>
    </row>
    <row r="517" spans="16:18">
      <c r="P517" s="3" t="s">
        <v>1028</v>
      </c>
      <c r="Q517" s="6" t="s">
        <v>1029</v>
      </c>
      <c r="R517" s="3">
        <v>5632</v>
      </c>
    </row>
    <row r="518" spans="16:18">
      <c r="P518" s="3" t="s">
        <v>1030</v>
      </c>
      <c r="Q518" s="6" t="s">
        <v>1031</v>
      </c>
      <c r="R518" s="3">
        <v>2855</v>
      </c>
    </row>
    <row r="519" spans="16:18">
      <c r="P519" s="3" t="s">
        <v>1032</v>
      </c>
      <c r="Q519" s="6" t="s">
        <v>1033</v>
      </c>
      <c r="R519" s="3">
        <v>5632</v>
      </c>
    </row>
    <row r="520" spans="16:18">
      <c r="P520" s="3" t="s">
        <v>1034</v>
      </c>
      <c r="Q520" s="6" t="s">
        <v>1035</v>
      </c>
      <c r="R520" s="3">
        <v>2855</v>
      </c>
    </row>
    <row r="521" spans="16:18">
      <c r="P521" s="3" t="s">
        <v>1036</v>
      </c>
      <c r="Q521" s="6" t="s">
        <v>1037</v>
      </c>
      <c r="R521" s="3">
        <v>4466</v>
      </c>
    </row>
    <row r="522" spans="16:18">
      <c r="P522" s="3" t="s">
        <v>1038</v>
      </c>
      <c r="Q522" s="6" t="s">
        <v>1039</v>
      </c>
      <c r="R522" s="3">
        <v>2272</v>
      </c>
    </row>
    <row r="523" spans="16:18">
      <c r="P523" s="3" t="s">
        <v>1040</v>
      </c>
      <c r="Q523" s="6" t="s">
        <v>1041</v>
      </c>
      <c r="R523" s="3">
        <v>3531</v>
      </c>
    </row>
    <row r="524" spans="16:18">
      <c r="P524" s="3" t="s">
        <v>1042</v>
      </c>
      <c r="Q524" s="6" t="s">
        <v>1043</v>
      </c>
      <c r="R524" s="3">
        <v>6448</v>
      </c>
    </row>
    <row r="525" spans="16:18">
      <c r="P525" s="3" t="s">
        <v>1044</v>
      </c>
      <c r="Q525" s="6" t="s">
        <v>1045</v>
      </c>
      <c r="R525" s="3">
        <v>10187</v>
      </c>
    </row>
    <row r="526" spans="16:18">
      <c r="P526" s="3" t="s">
        <v>1046</v>
      </c>
      <c r="Q526" s="6" t="s">
        <v>1047</v>
      </c>
      <c r="R526" s="3">
        <v>6448</v>
      </c>
    </row>
    <row r="527" spans="16:18">
      <c r="P527" s="3" t="s">
        <v>1048</v>
      </c>
      <c r="Q527" s="6" t="s">
        <v>1049</v>
      </c>
      <c r="R527" s="3">
        <v>10187</v>
      </c>
    </row>
    <row r="528" spans="16:18">
      <c r="P528" s="3" t="s">
        <v>1050</v>
      </c>
      <c r="Q528" s="6" t="s">
        <v>1051</v>
      </c>
      <c r="R528" s="3">
        <v>9641</v>
      </c>
    </row>
    <row r="529" spans="16:18">
      <c r="P529" s="3" t="s">
        <v>1052</v>
      </c>
      <c r="Q529" s="6" t="s">
        <v>1053</v>
      </c>
      <c r="R529" s="3">
        <v>9204</v>
      </c>
    </row>
    <row r="530" spans="16:18">
      <c r="P530" s="3" t="s">
        <v>1054</v>
      </c>
      <c r="Q530" s="6" t="s">
        <v>1055</v>
      </c>
      <c r="R530" s="3">
        <v>4940</v>
      </c>
    </row>
    <row r="531" spans="16:18">
      <c r="P531" s="3" t="s">
        <v>1056</v>
      </c>
      <c r="Q531" s="6" t="s">
        <v>1057</v>
      </c>
      <c r="R531" s="3">
        <v>868</v>
      </c>
    </row>
    <row r="532" spans="16:18">
      <c r="P532" s="3" t="s">
        <v>1058</v>
      </c>
      <c r="Q532" s="6" t="s">
        <v>1059</v>
      </c>
      <c r="R532" s="3">
        <v>49920</v>
      </c>
    </row>
    <row r="533" spans="16:18">
      <c r="P533" s="3" t="s">
        <v>1060</v>
      </c>
      <c r="Q533" s="6" t="s">
        <v>1061</v>
      </c>
      <c r="R533" s="3">
        <v>2860</v>
      </c>
    </row>
    <row r="534" spans="16:18">
      <c r="P534" s="3" t="s">
        <v>1064</v>
      </c>
      <c r="Q534" s="6" t="s">
        <v>1065</v>
      </c>
      <c r="R534" s="3">
        <v>6875</v>
      </c>
    </row>
    <row r="535" spans="16:18">
      <c r="P535" s="3" t="s">
        <v>1066</v>
      </c>
      <c r="Q535" s="6" t="s">
        <v>1067</v>
      </c>
      <c r="R535" s="3">
        <v>14900</v>
      </c>
    </row>
    <row r="536" spans="16:18">
      <c r="P536" s="3" t="s">
        <v>1068</v>
      </c>
      <c r="Q536" s="6" t="s">
        <v>1069</v>
      </c>
      <c r="R536" s="3">
        <v>15400</v>
      </c>
    </row>
    <row r="537" spans="16:18">
      <c r="P537" s="3" t="s">
        <v>1070</v>
      </c>
      <c r="Q537" s="6" t="s">
        <v>1071</v>
      </c>
      <c r="R537" s="3">
        <v>15900</v>
      </c>
    </row>
    <row r="538" spans="16:18">
      <c r="P538" s="3" t="s">
        <v>1072</v>
      </c>
      <c r="Q538" s="6" t="s">
        <v>1073</v>
      </c>
      <c r="R538" s="3">
        <v>14900</v>
      </c>
    </row>
    <row r="539" spans="16:18" ht="30">
      <c r="P539" s="3" t="s">
        <v>1074</v>
      </c>
      <c r="Q539" s="6" t="s">
        <v>1075</v>
      </c>
      <c r="R539" s="3">
        <v>9998</v>
      </c>
    </row>
    <row r="540" spans="16:18">
      <c r="P540" s="3" t="s">
        <v>1076</v>
      </c>
      <c r="Q540" s="6" t="s">
        <v>1077</v>
      </c>
      <c r="R540" s="3">
        <v>19577</v>
      </c>
    </row>
    <row r="541" spans="16:18">
      <c r="P541" s="3" t="s">
        <v>1078</v>
      </c>
      <c r="Q541" s="6" t="s">
        <v>1079</v>
      </c>
      <c r="R541" s="3">
        <v>5122</v>
      </c>
    </row>
    <row r="542" spans="16:18">
      <c r="P542" s="3" t="s">
        <v>1080</v>
      </c>
      <c r="Q542" s="6" t="s">
        <v>1081</v>
      </c>
      <c r="R542" s="3">
        <v>2709</v>
      </c>
    </row>
    <row r="543" spans="16:18">
      <c r="P543" s="3" t="s">
        <v>1082</v>
      </c>
      <c r="Q543" s="6" t="s">
        <v>1083</v>
      </c>
      <c r="R543" s="3">
        <v>9740</v>
      </c>
    </row>
    <row r="544" spans="16:18">
      <c r="P544" s="3" t="s">
        <v>1084</v>
      </c>
      <c r="Q544" s="6" t="s">
        <v>1085</v>
      </c>
      <c r="R544" s="3">
        <v>1378</v>
      </c>
    </row>
    <row r="545" spans="16:18">
      <c r="P545" s="3" t="s">
        <v>1086</v>
      </c>
      <c r="Q545" s="6" t="s">
        <v>1087</v>
      </c>
      <c r="R545" s="3">
        <v>608</v>
      </c>
    </row>
    <row r="546" spans="16:18">
      <c r="P546" s="3" t="s">
        <v>1088</v>
      </c>
      <c r="Q546" s="6" t="s">
        <v>1089</v>
      </c>
      <c r="R546" s="3">
        <v>676</v>
      </c>
    </row>
    <row r="547" spans="16:18">
      <c r="P547" s="3" t="s">
        <v>1090</v>
      </c>
      <c r="Q547" s="6" t="s">
        <v>1091</v>
      </c>
      <c r="R547" s="3">
        <v>2818</v>
      </c>
    </row>
    <row r="548" spans="16:18">
      <c r="P548" s="3" t="s">
        <v>1092</v>
      </c>
      <c r="Q548" s="6" t="s">
        <v>1093</v>
      </c>
      <c r="R548" s="3">
        <v>1243</v>
      </c>
    </row>
    <row r="549" spans="16:18">
      <c r="P549" s="3" t="s">
        <v>1094</v>
      </c>
      <c r="Q549" s="6" t="s">
        <v>1095</v>
      </c>
      <c r="R549" s="3">
        <v>20660</v>
      </c>
    </row>
    <row r="550" spans="16:18">
      <c r="P550" s="3" t="s">
        <v>1096</v>
      </c>
      <c r="Q550" s="6" t="s">
        <v>1097</v>
      </c>
      <c r="R550" s="3">
        <v>25860</v>
      </c>
    </row>
    <row r="551" spans="16:18">
      <c r="P551" s="3" t="s">
        <v>1098</v>
      </c>
      <c r="Q551" s="6" t="s">
        <v>1099</v>
      </c>
      <c r="R551" s="3">
        <v>2501</v>
      </c>
    </row>
    <row r="552" spans="16:18">
      <c r="P552" s="3" t="s">
        <v>1100</v>
      </c>
      <c r="Q552" s="6" t="s">
        <v>1101</v>
      </c>
      <c r="R552" s="3">
        <v>3489</v>
      </c>
    </row>
    <row r="553" spans="16:18" ht="30">
      <c r="P553" s="3" t="s">
        <v>1102</v>
      </c>
      <c r="Q553" s="6" t="s">
        <v>1103</v>
      </c>
      <c r="R553" s="3">
        <v>3541</v>
      </c>
    </row>
    <row r="554" spans="16:18">
      <c r="P554" s="3" t="s">
        <v>1104</v>
      </c>
      <c r="Q554" s="6" t="s">
        <v>1105</v>
      </c>
      <c r="R554" s="3">
        <v>2855</v>
      </c>
    </row>
    <row r="555" spans="16:18">
      <c r="P555" s="3" t="s">
        <v>1106</v>
      </c>
      <c r="Q555" s="6" t="s">
        <v>1107</v>
      </c>
      <c r="R555" s="3">
        <v>2855</v>
      </c>
    </row>
    <row r="556" spans="16:18">
      <c r="P556" s="3" t="s">
        <v>1108</v>
      </c>
      <c r="Q556" s="6" t="s">
        <v>1109</v>
      </c>
      <c r="R556" s="3">
        <v>1024</v>
      </c>
    </row>
    <row r="557" spans="16:18">
      <c r="P557" s="3" t="s">
        <v>1110</v>
      </c>
      <c r="Q557" s="6" t="s">
        <v>1111</v>
      </c>
      <c r="R557" s="3">
        <v>1570</v>
      </c>
    </row>
    <row r="558" spans="16:18">
      <c r="P558" s="3" t="s">
        <v>1112</v>
      </c>
      <c r="Q558" s="6" t="s">
        <v>1113</v>
      </c>
      <c r="R558" s="3">
        <v>8190</v>
      </c>
    </row>
    <row r="559" spans="16:18">
      <c r="P559" s="3" t="s">
        <v>1114</v>
      </c>
      <c r="Q559" s="6" t="s">
        <v>1115</v>
      </c>
      <c r="R559" s="3">
        <v>4108</v>
      </c>
    </row>
    <row r="560" spans="16:18">
      <c r="P560" s="3" t="s">
        <v>1116</v>
      </c>
      <c r="Q560" s="6" t="s">
        <v>1117</v>
      </c>
      <c r="R560" s="3">
        <v>6609</v>
      </c>
    </row>
    <row r="561" spans="16:18">
      <c r="P561" s="3" t="s">
        <v>1118</v>
      </c>
      <c r="Q561" s="6" t="s">
        <v>1119</v>
      </c>
      <c r="R561" s="3">
        <v>4108</v>
      </c>
    </row>
    <row r="562" spans="16:18">
      <c r="P562" s="3" t="s">
        <v>1120</v>
      </c>
      <c r="Q562" s="6" t="s">
        <v>1121</v>
      </c>
      <c r="R562" s="3">
        <v>7592</v>
      </c>
    </row>
    <row r="563" spans="16:18">
      <c r="P563" s="3" t="s">
        <v>1122</v>
      </c>
      <c r="Q563" s="6" t="s">
        <v>1123</v>
      </c>
      <c r="R563" s="3">
        <v>11752</v>
      </c>
    </row>
    <row r="564" spans="16:18">
      <c r="P564" s="3" t="s">
        <v>1124</v>
      </c>
      <c r="Q564" s="6" t="s">
        <v>1125</v>
      </c>
      <c r="R564" s="3">
        <v>2740</v>
      </c>
    </row>
    <row r="565" spans="16:18">
      <c r="P565" s="3" t="s">
        <v>1126</v>
      </c>
      <c r="Q565" s="6" t="s">
        <v>1127</v>
      </c>
      <c r="R565" s="3">
        <v>2106</v>
      </c>
    </row>
    <row r="566" spans="16:18">
      <c r="P566" s="3" t="s">
        <v>1128</v>
      </c>
      <c r="Q566" s="6" t="s">
        <v>1129</v>
      </c>
      <c r="R566" s="3">
        <v>9880</v>
      </c>
    </row>
    <row r="567" spans="16:18">
      <c r="P567" s="3" t="s">
        <v>1130</v>
      </c>
      <c r="Q567" s="6" t="s">
        <v>1131</v>
      </c>
      <c r="R567" s="3">
        <v>3229</v>
      </c>
    </row>
    <row r="568" spans="16:18">
      <c r="P568" s="3" t="s">
        <v>1132</v>
      </c>
      <c r="Q568" s="6" t="s">
        <v>1133</v>
      </c>
      <c r="R568" s="3">
        <v>3370</v>
      </c>
    </row>
    <row r="569" spans="16:18">
      <c r="P569" s="3" t="s">
        <v>1134</v>
      </c>
      <c r="Q569" s="6" t="s">
        <v>1135</v>
      </c>
      <c r="R569" s="3">
        <v>4410</v>
      </c>
    </row>
    <row r="570" spans="16:18">
      <c r="P570" s="3" t="s">
        <v>1136</v>
      </c>
      <c r="Q570" s="6" t="s">
        <v>1137</v>
      </c>
      <c r="R570" s="3">
        <v>4410</v>
      </c>
    </row>
    <row r="571" spans="16:18">
      <c r="P571" s="3" t="s">
        <v>1138</v>
      </c>
      <c r="Q571" s="6" t="s">
        <v>1139</v>
      </c>
      <c r="R571" s="3">
        <v>5616</v>
      </c>
    </row>
    <row r="572" spans="16:18">
      <c r="P572" s="3" t="s">
        <v>1140</v>
      </c>
      <c r="Q572" s="6" t="s">
        <v>1141</v>
      </c>
      <c r="R572" s="3">
        <v>3021</v>
      </c>
    </row>
    <row r="573" spans="16:18">
      <c r="P573" s="3" t="s">
        <v>1142</v>
      </c>
      <c r="Q573" s="6" t="s">
        <v>1143</v>
      </c>
      <c r="R573" s="3">
        <v>2527</v>
      </c>
    </row>
    <row r="574" spans="16:18">
      <c r="P574" s="3" t="s">
        <v>1144</v>
      </c>
      <c r="Q574" s="6" t="s">
        <v>1145</v>
      </c>
      <c r="R574" s="3">
        <v>109</v>
      </c>
    </row>
    <row r="575" spans="16:18">
      <c r="P575" s="3" t="s">
        <v>1146</v>
      </c>
      <c r="Q575" s="6" t="s">
        <v>1147</v>
      </c>
      <c r="R575" s="3">
        <v>234</v>
      </c>
    </row>
    <row r="576" spans="16:18">
      <c r="P576" s="3" t="s">
        <v>1148</v>
      </c>
      <c r="Q576" s="6" t="s">
        <v>1149</v>
      </c>
      <c r="R576" s="3">
        <v>499</v>
      </c>
    </row>
    <row r="577" spans="16:18">
      <c r="P577" s="3" t="s">
        <v>1150</v>
      </c>
      <c r="Q577" s="6" t="s">
        <v>1151</v>
      </c>
      <c r="R577" s="3">
        <v>244</v>
      </c>
    </row>
    <row r="578" spans="16:18">
      <c r="P578" s="3" t="s">
        <v>1152</v>
      </c>
      <c r="Q578" s="6" t="s">
        <v>1153</v>
      </c>
      <c r="R578" s="3">
        <v>317</v>
      </c>
    </row>
    <row r="579" spans="16:18">
      <c r="P579" s="3" t="s">
        <v>1154</v>
      </c>
      <c r="Q579" s="6" t="s">
        <v>1155</v>
      </c>
      <c r="R579" s="3">
        <v>26</v>
      </c>
    </row>
    <row r="580" spans="16:18">
      <c r="P580" s="3" t="s">
        <v>1156</v>
      </c>
      <c r="Q580" s="6" t="s">
        <v>1157</v>
      </c>
      <c r="R580" s="3">
        <v>62</v>
      </c>
    </row>
    <row r="581" spans="16:18">
      <c r="P581" s="3" t="s">
        <v>1158</v>
      </c>
      <c r="Q581" s="6" t="s">
        <v>1159</v>
      </c>
      <c r="R581" s="3">
        <v>307</v>
      </c>
    </row>
    <row r="582" spans="16:18">
      <c r="P582" s="3" t="s">
        <v>1160</v>
      </c>
      <c r="Q582" s="6" t="s">
        <v>1161</v>
      </c>
      <c r="R582" s="3">
        <v>83</v>
      </c>
    </row>
    <row r="583" spans="16:18">
      <c r="P583" s="3" t="s">
        <v>1162</v>
      </c>
      <c r="Q583" s="6" t="s">
        <v>1163</v>
      </c>
      <c r="R583" s="3">
        <v>78</v>
      </c>
    </row>
    <row r="584" spans="16:18">
      <c r="P584" s="3" t="s">
        <v>1164</v>
      </c>
      <c r="Q584" s="6" t="s">
        <v>1165</v>
      </c>
      <c r="R584" s="3">
        <v>26</v>
      </c>
    </row>
    <row r="585" spans="16:18">
      <c r="P585" s="3" t="s">
        <v>1166</v>
      </c>
      <c r="Q585" s="6" t="s">
        <v>1167</v>
      </c>
      <c r="R585" s="3">
        <v>317</v>
      </c>
    </row>
    <row r="586" spans="16:18">
      <c r="P586" s="3" t="s">
        <v>1168</v>
      </c>
      <c r="Q586" s="6" t="s">
        <v>1169</v>
      </c>
      <c r="R586" s="3">
        <v>177</v>
      </c>
    </row>
    <row r="587" spans="16:18">
      <c r="P587" s="3" t="s">
        <v>1170</v>
      </c>
      <c r="Q587" s="6" t="s">
        <v>1171</v>
      </c>
      <c r="R587" s="3">
        <v>57</v>
      </c>
    </row>
    <row r="588" spans="16:18">
      <c r="P588" s="3" t="s">
        <v>1172</v>
      </c>
      <c r="Q588" s="6" t="s">
        <v>1173</v>
      </c>
      <c r="R588" s="3">
        <v>172</v>
      </c>
    </row>
    <row r="589" spans="16:18">
      <c r="P589" s="3" t="s">
        <v>1174</v>
      </c>
      <c r="Q589" s="6" t="s">
        <v>1175</v>
      </c>
      <c r="R589" s="3">
        <v>26</v>
      </c>
    </row>
    <row r="590" spans="16:18">
      <c r="P590" s="3" t="s">
        <v>1176</v>
      </c>
      <c r="Q590" s="6" t="s">
        <v>1177</v>
      </c>
      <c r="R590" s="3">
        <v>57</v>
      </c>
    </row>
    <row r="591" spans="16:18">
      <c r="P591" s="3" t="s">
        <v>1178</v>
      </c>
      <c r="Q591" s="6" t="s">
        <v>1179</v>
      </c>
      <c r="R591" s="3">
        <v>26</v>
      </c>
    </row>
    <row r="592" spans="16:18">
      <c r="P592" s="3" t="s">
        <v>1180</v>
      </c>
      <c r="Q592" s="6" t="s">
        <v>1181</v>
      </c>
      <c r="R592" s="3">
        <v>1248</v>
      </c>
    </row>
    <row r="593" spans="16:18">
      <c r="P593" s="3" t="s">
        <v>1182</v>
      </c>
      <c r="Q593" s="6" t="s">
        <v>1183</v>
      </c>
      <c r="R593" s="3">
        <v>905</v>
      </c>
    </row>
    <row r="594" spans="16:18">
      <c r="P594" s="3" t="s">
        <v>1184</v>
      </c>
      <c r="Q594" s="6" t="s">
        <v>1185</v>
      </c>
      <c r="R594" s="3">
        <v>858</v>
      </c>
    </row>
    <row r="595" spans="16:18">
      <c r="P595" s="3" t="s">
        <v>1186</v>
      </c>
      <c r="Q595" s="6" t="s">
        <v>1187</v>
      </c>
      <c r="R595" s="3">
        <v>68</v>
      </c>
    </row>
    <row r="596" spans="16:18">
      <c r="P596" s="3" t="s">
        <v>1188</v>
      </c>
      <c r="Q596" s="6" t="s">
        <v>1189</v>
      </c>
      <c r="R596" s="3">
        <v>78</v>
      </c>
    </row>
    <row r="597" spans="16:18">
      <c r="P597" s="3" t="s">
        <v>1190</v>
      </c>
      <c r="Q597" s="6" t="s">
        <v>1191</v>
      </c>
      <c r="R597" s="3">
        <v>2834</v>
      </c>
    </row>
    <row r="598" spans="16:18">
      <c r="P598" s="3" t="s">
        <v>1192</v>
      </c>
      <c r="Q598" s="6" t="s">
        <v>1193</v>
      </c>
      <c r="R598" s="3">
        <v>2834</v>
      </c>
    </row>
    <row r="599" spans="16:18">
      <c r="P599" s="3" t="s">
        <v>1194</v>
      </c>
      <c r="Q599" s="6" t="s">
        <v>1195</v>
      </c>
      <c r="R599" s="3">
        <v>109</v>
      </c>
    </row>
    <row r="600" spans="16:18">
      <c r="P600" s="3" t="s">
        <v>1196</v>
      </c>
      <c r="Q600" s="6" t="s">
        <v>1197</v>
      </c>
      <c r="R600" s="3">
        <v>151</v>
      </c>
    </row>
    <row r="601" spans="16:18">
      <c r="P601" s="3" t="s">
        <v>1198</v>
      </c>
      <c r="Q601" s="6" t="s">
        <v>1199</v>
      </c>
      <c r="R601" s="3">
        <v>2616</v>
      </c>
    </row>
    <row r="602" spans="16:18">
      <c r="P602" s="3" t="s">
        <v>1200</v>
      </c>
      <c r="Q602" s="6" t="s">
        <v>1201</v>
      </c>
      <c r="R602" s="3">
        <v>14508</v>
      </c>
    </row>
    <row r="603" spans="16:18">
      <c r="P603" s="3" t="s">
        <v>1202</v>
      </c>
      <c r="Q603" s="6" t="s">
        <v>1203</v>
      </c>
      <c r="R603" s="3">
        <v>9266</v>
      </c>
    </row>
    <row r="604" spans="16:18">
      <c r="P604" s="3" t="s">
        <v>1204</v>
      </c>
      <c r="Q604" s="6" t="s">
        <v>1205</v>
      </c>
      <c r="R604" s="3">
        <v>13198</v>
      </c>
    </row>
    <row r="605" spans="16:18">
      <c r="P605" s="3" t="s">
        <v>1206</v>
      </c>
      <c r="Q605" s="6" t="s">
        <v>1207</v>
      </c>
      <c r="R605" s="3">
        <v>5294</v>
      </c>
    </row>
    <row r="606" spans="16:18">
      <c r="P606" s="3" t="s">
        <v>1208</v>
      </c>
      <c r="Q606" s="6" t="s">
        <v>1209</v>
      </c>
      <c r="R606" s="3">
        <v>26</v>
      </c>
    </row>
    <row r="607" spans="16:18">
      <c r="P607" s="3" t="s">
        <v>1210</v>
      </c>
      <c r="Q607" s="6" t="s">
        <v>1211</v>
      </c>
      <c r="R607" s="3">
        <v>192</v>
      </c>
    </row>
    <row r="608" spans="16:18">
      <c r="P608" s="3" t="s">
        <v>1212</v>
      </c>
      <c r="Q608" s="6" t="s">
        <v>1213</v>
      </c>
      <c r="R608" s="3">
        <v>83</v>
      </c>
    </row>
    <row r="609" spans="16:18">
      <c r="P609" s="3" t="s">
        <v>1214</v>
      </c>
      <c r="Q609" s="6" t="s">
        <v>1215</v>
      </c>
      <c r="R609" s="3">
        <v>759</v>
      </c>
    </row>
    <row r="610" spans="16:18">
      <c r="P610" s="3" t="s">
        <v>1216</v>
      </c>
      <c r="Q610" s="6" t="s">
        <v>1217</v>
      </c>
      <c r="R610" s="3">
        <v>47</v>
      </c>
    </row>
    <row r="611" spans="16:18">
      <c r="P611" s="3" t="s">
        <v>1218</v>
      </c>
      <c r="Q611" s="6" t="s">
        <v>1219</v>
      </c>
      <c r="R611" s="3">
        <v>13312</v>
      </c>
    </row>
    <row r="612" spans="16:18">
      <c r="P612" s="3" t="s">
        <v>1220</v>
      </c>
      <c r="Q612" s="6" t="s">
        <v>1221</v>
      </c>
      <c r="R612" s="3">
        <v>11232</v>
      </c>
    </row>
    <row r="613" spans="16:18">
      <c r="P613" s="3" t="s">
        <v>1222</v>
      </c>
      <c r="Q613" s="6" t="s">
        <v>1223</v>
      </c>
      <c r="R613" s="3">
        <v>296</v>
      </c>
    </row>
    <row r="614" spans="16:18">
      <c r="P614" s="3" t="s">
        <v>1224</v>
      </c>
      <c r="Q614" s="6" t="s">
        <v>1225</v>
      </c>
      <c r="R614" s="3">
        <v>541</v>
      </c>
    </row>
    <row r="615" spans="16:18">
      <c r="P615" s="3" t="s">
        <v>1226</v>
      </c>
      <c r="Q615" s="6" t="s">
        <v>1227</v>
      </c>
      <c r="R615" s="3">
        <v>1144</v>
      </c>
    </row>
    <row r="616" spans="16:18">
      <c r="P616" s="3" t="s">
        <v>1228</v>
      </c>
      <c r="Q616" s="6" t="s">
        <v>1229</v>
      </c>
      <c r="R616" s="3">
        <v>1362</v>
      </c>
    </row>
    <row r="617" spans="16:18">
      <c r="P617" s="3" t="s">
        <v>1230</v>
      </c>
      <c r="Q617" s="6" t="s">
        <v>1231</v>
      </c>
      <c r="R617" s="3">
        <v>2080</v>
      </c>
    </row>
    <row r="618" spans="16:18">
      <c r="P618" s="3" t="s">
        <v>1232</v>
      </c>
      <c r="Q618" s="6" t="s">
        <v>1233</v>
      </c>
      <c r="R618" s="3">
        <v>437</v>
      </c>
    </row>
    <row r="619" spans="16:18">
      <c r="P619" s="3" t="s">
        <v>1234</v>
      </c>
      <c r="Q619" s="6" t="s">
        <v>1235</v>
      </c>
      <c r="R619" s="3">
        <v>619</v>
      </c>
    </row>
    <row r="620" spans="16:18">
      <c r="P620" s="3" t="s">
        <v>1236</v>
      </c>
      <c r="Q620" s="6" t="s">
        <v>1237</v>
      </c>
      <c r="R620" s="3">
        <v>239</v>
      </c>
    </row>
    <row r="621" spans="16:18">
      <c r="P621" s="3" t="s">
        <v>1238</v>
      </c>
      <c r="Q621" s="6" t="s">
        <v>1239</v>
      </c>
      <c r="R621" s="3">
        <v>962</v>
      </c>
    </row>
    <row r="622" spans="16:18">
      <c r="P622" s="3" t="s">
        <v>1240</v>
      </c>
      <c r="Q622" s="6" t="s">
        <v>1241</v>
      </c>
      <c r="R622" s="3">
        <v>161</v>
      </c>
    </row>
    <row r="623" spans="16:18">
      <c r="P623" s="3" t="s">
        <v>1242</v>
      </c>
      <c r="Q623" s="6" t="s">
        <v>1243</v>
      </c>
      <c r="R623" s="3">
        <v>374</v>
      </c>
    </row>
    <row r="624" spans="16:18">
      <c r="P624" s="3" t="s">
        <v>1244</v>
      </c>
      <c r="Q624" s="6" t="s">
        <v>1245</v>
      </c>
      <c r="R624" s="3">
        <v>406</v>
      </c>
    </row>
    <row r="625" spans="16:18">
      <c r="P625" s="3" t="s">
        <v>1246</v>
      </c>
      <c r="Q625" s="6" t="s">
        <v>1247</v>
      </c>
      <c r="R625" s="3">
        <v>234</v>
      </c>
    </row>
    <row r="626" spans="16:18">
      <c r="P626" s="3" t="s">
        <v>1248</v>
      </c>
      <c r="Q626" s="6" t="s">
        <v>1249</v>
      </c>
      <c r="R626" s="3">
        <v>1201</v>
      </c>
    </row>
    <row r="627" spans="16:18">
      <c r="P627" s="3" t="s">
        <v>1250</v>
      </c>
      <c r="Q627" s="6" t="s">
        <v>1251</v>
      </c>
      <c r="R627" s="3">
        <v>156</v>
      </c>
    </row>
    <row r="628" spans="16:18">
      <c r="P628" s="3" t="s">
        <v>1252</v>
      </c>
      <c r="Q628" s="6" t="s">
        <v>1253</v>
      </c>
      <c r="R628" s="3">
        <v>182</v>
      </c>
    </row>
    <row r="629" spans="16:18">
      <c r="P629" s="3" t="s">
        <v>1254</v>
      </c>
      <c r="Q629" s="6" t="s">
        <v>1255</v>
      </c>
      <c r="R629" s="3">
        <v>36</v>
      </c>
    </row>
    <row r="630" spans="16:18">
      <c r="P630" s="3" t="s">
        <v>1256</v>
      </c>
      <c r="Q630" s="6" t="s">
        <v>1257</v>
      </c>
      <c r="R630" s="3">
        <v>473</v>
      </c>
    </row>
    <row r="631" spans="16:18">
      <c r="P631" s="3" t="s">
        <v>1258</v>
      </c>
      <c r="Q631" s="6" t="s">
        <v>1259</v>
      </c>
      <c r="R631" s="3">
        <v>0</v>
      </c>
    </row>
    <row r="632" spans="16:18">
      <c r="P632" s="3" t="s">
        <v>1260</v>
      </c>
      <c r="Q632" s="6" t="s">
        <v>1261</v>
      </c>
      <c r="R632" s="3">
        <v>0</v>
      </c>
    </row>
    <row r="633" spans="16:18">
      <c r="P633" s="3" t="s">
        <v>1262</v>
      </c>
      <c r="Q633" s="6" t="s">
        <v>1263</v>
      </c>
      <c r="R633" s="3">
        <v>0</v>
      </c>
    </row>
    <row r="634" spans="16:18">
      <c r="P634" s="3" t="s">
        <v>1264</v>
      </c>
      <c r="Q634" s="6" t="s">
        <v>1265</v>
      </c>
      <c r="R634" s="3">
        <v>47</v>
      </c>
    </row>
    <row r="635" spans="16:18">
      <c r="P635" s="3" t="s">
        <v>1266</v>
      </c>
      <c r="Q635" s="6" t="s">
        <v>1267</v>
      </c>
      <c r="R635" s="3">
        <v>47</v>
      </c>
    </row>
    <row r="636" spans="16:18">
      <c r="P636" s="3" t="s">
        <v>1268</v>
      </c>
      <c r="Q636" s="6" t="s">
        <v>1269</v>
      </c>
      <c r="R636" s="3">
        <v>47</v>
      </c>
    </row>
    <row r="637" spans="16:18">
      <c r="P637" s="3" t="s">
        <v>1270</v>
      </c>
      <c r="Q637" s="6" t="s">
        <v>1271</v>
      </c>
      <c r="R637" s="3">
        <v>47</v>
      </c>
    </row>
    <row r="638" spans="16:18">
      <c r="P638" s="3" t="s">
        <v>1272</v>
      </c>
      <c r="Q638" s="6" t="s">
        <v>1273</v>
      </c>
      <c r="R638" s="3">
        <v>47</v>
      </c>
    </row>
    <row r="639" spans="16:18">
      <c r="P639" s="3" t="s">
        <v>1274</v>
      </c>
      <c r="Q639" s="6" t="s">
        <v>1275</v>
      </c>
      <c r="R639" s="3">
        <v>208</v>
      </c>
    </row>
    <row r="640" spans="16:18">
      <c r="P640" s="3" t="s">
        <v>1276</v>
      </c>
      <c r="Q640" s="6" t="s">
        <v>1277</v>
      </c>
      <c r="R640" s="3">
        <v>2037</v>
      </c>
    </row>
    <row r="641" spans="16:18">
      <c r="P641" s="3" t="s">
        <v>1278</v>
      </c>
      <c r="Q641" s="6" t="s">
        <v>1279</v>
      </c>
      <c r="R641" s="3">
        <v>2098</v>
      </c>
    </row>
    <row r="642" spans="16:18">
      <c r="P642" s="3" t="s">
        <v>1280</v>
      </c>
      <c r="Q642" s="6" t="s">
        <v>1281</v>
      </c>
      <c r="R642" s="3">
        <v>4480</v>
      </c>
    </row>
    <row r="643" spans="16:18">
      <c r="P643" s="3" t="s">
        <v>1282</v>
      </c>
      <c r="Q643" s="6" t="s">
        <v>1283</v>
      </c>
      <c r="R643" s="3">
        <v>698</v>
      </c>
    </row>
    <row r="644" spans="16:18">
      <c r="P644" s="3" t="s">
        <v>1284</v>
      </c>
      <c r="Q644" s="6" t="s">
        <v>1285</v>
      </c>
      <c r="R644" s="3">
        <v>2420</v>
      </c>
    </row>
    <row r="645" spans="16:18">
      <c r="P645" s="3" t="s">
        <v>1286</v>
      </c>
      <c r="Q645" s="6" t="s">
        <v>1287</v>
      </c>
      <c r="R645" s="3">
        <v>582</v>
      </c>
    </row>
    <row r="646" spans="16:18">
      <c r="P646" s="3" t="s">
        <v>1288</v>
      </c>
      <c r="Q646" s="6" t="s">
        <v>1289</v>
      </c>
      <c r="R646" s="3">
        <v>2912</v>
      </c>
    </row>
    <row r="647" spans="16:18">
      <c r="P647" s="3" t="s">
        <v>1290</v>
      </c>
      <c r="Q647" s="6" t="s">
        <v>1291</v>
      </c>
      <c r="R647" s="3">
        <v>4368</v>
      </c>
    </row>
    <row r="648" spans="16:18">
      <c r="P648" s="3" t="s">
        <v>1292</v>
      </c>
      <c r="Q648" s="6" t="s">
        <v>1293</v>
      </c>
      <c r="R648" s="3">
        <v>2678</v>
      </c>
    </row>
    <row r="649" spans="16:18">
      <c r="P649" s="3" t="s">
        <v>1294</v>
      </c>
      <c r="Q649" s="6" t="s">
        <v>1295</v>
      </c>
      <c r="R649" s="3">
        <v>15392</v>
      </c>
    </row>
    <row r="650" spans="16:18">
      <c r="P650" s="3" t="s">
        <v>1296</v>
      </c>
      <c r="Q650" s="6" t="s">
        <v>1297</v>
      </c>
      <c r="R650" s="3">
        <v>8362</v>
      </c>
    </row>
    <row r="651" spans="16:18">
      <c r="P651" s="3" t="s">
        <v>1298</v>
      </c>
      <c r="Q651" s="6" t="s">
        <v>1299</v>
      </c>
      <c r="R651" s="3">
        <v>17108</v>
      </c>
    </row>
    <row r="652" spans="16:18">
      <c r="P652" s="3" t="s">
        <v>1300</v>
      </c>
      <c r="Q652" s="6" t="s">
        <v>1301</v>
      </c>
      <c r="R652" s="3">
        <v>7280</v>
      </c>
    </row>
    <row r="653" spans="16:18">
      <c r="P653" s="3" t="s">
        <v>1302</v>
      </c>
      <c r="Q653" s="6" t="s">
        <v>1303</v>
      </c>
      <c r="R653" s="3">
        <v>10920</v>
      </c>
    </row>
    <row r="654" spans="16:18">
      <c r="P654" s="3" t="s">
        <v>1304</v>
      </c>
      <c r="Q654" s="6" t="s">
        <v>1305</v>
      </c>
      <c r="R654" s="3">
        <v>14560</v>
      </c>
    </row>
    <row r="655" spans="16:18">
      <c r="P655" s="3" t="s">
        <v>1306</v>
      </c>
      <c r="Q655" s="6" t="s">
        <v>1307</v>
      </c>
      <c r="R655" s="3">
        <v>18200</v>
      </c>
    </row>
    <row r="656" spans="16:18">
      <c r="P656" s="3" t="s">
        <v>1308</v>
      </c>
      <c r="Q656" s="6" t="s">
        <v>1309</v>
      </c>
      <c r="R656" s="3">
        <v>2912</v>
      </c>
    </row>
    <row r="657" spans="16:18">
      <c r="P657" s="3" t="s">
        <v>1310</v>
      </c>
      <c r="Q657" s="6" t="s">
        <v>1311</v>
      </c>
      <c r="R657" s="3">
        <v>10920</v>
      </c>
    </row>
    <row r="658" spans="16:18">
      <c r="P658" s="3" t="s">
        <v>1312</v>
      </c>
      <c r="Q658" s="6" t="s">
        <v>1313</v>
      </c>
      <c r="R658" s="3">
        <v>20384</v>
      </c>
    </row>
    <row r="659" spans="16:18">
      <c r="P659" s="3" t="s">
        <v>1314</v>
      </c>
      <c r="Q659" s="6" t="s">
        <v>1315</v>
      </c>
      <c r="R659" s="3">
        <v>38730</v>
      </c>
    </row>
    <row r="660" spans="16:18">
      <c r="P660" s="3" t="s">
        <v>1316</v>
      </c>
      <c r="Q660" s="6" t="s">
        <v>1317</v>
      </c>
      <c r="R660" s="3">
        <v>55037</v>
      </c>
    </row>
    <row r="661" spans="16:18">
      <c r="P661" s="3" t="s">
        <v>1318</v>
      </c>
      <c r="Q661" s="6" t="s">
        <v>1319</v>
      </c>
      <c r="R661" s="3">
        <v>97843</v>
      </c>
    </row>
    <row r="662" spans="16:18">
      <c r="P662" s="3" t="s">
        <v>1320</v>
      </c>
      <c r="Q662" s="6" t="s">
        <v>1321</v>
      </c>
      <c r="R662" s="3">
        <v>142688</v>
      </c>
    </row>
    <row r="663" spans="16:18">
      <c r="P663" s="3" t="s">
        <v>1322</v>
      </c>
      <c r="Q663" s="6" t="s">
        <v>1323</v>
      </c>
      <c r="R663" s="3">
        <v>7280</v>
      </c>
    </row>
    <row r="664" spans="16:18">
      <c r="P664" s="3" t="s">
        <v>1324</v>
      </c>
      <c r="Q664" s="6" t="s">
        <v>1325</v>
      </c>
      <c r="R664" s="3">
        <v>13832</v>
      </c>
    </row>
    <row r="665" spans="16:18">
      <c r="P665" s="3" t="s">
        <v>1326</v>
      </c>
      <c r="Q665" s="6" t="s">
        <v>1327</v>
      </c>
      <c r="R665" s="3">
        <v>26281</v>
      </c>
    </row>
    <row r="666" spans="16:18">
      <c r="P666" s="3" t="s">
        <v>1328</v>
      </c>
      <c r="Q666" s="6" t="s">
        <v>1329</v>
      </c>
      <c r="R666" s="3">
        <v>37346</v>
      </c>
    </row>
    <row r="667" spans="16:18">
      <c r="P667" s="3" t="s">
        <v>1330</v>
      </c>
      <c r="Q667" s="6" t="s">
        <v>1331</v>
      </c>
      <c r="R667" s="3">
        <v>66394</v>
      </c>
    </row>
    <row r="668" spans="16:18">
      <c r="P668" s="3" t="s">
        <v>1332</v>
      </c>
      <c r="Q668" s="6" t="s">
        <v>1333</v>
      </c>
      <c r="R668" s="3">
        <v>96824</v>
      </c>
    </row>
    <row r="669" spans="16:18">
      <c r="P669" s="3" t="s">
        <v>1334</v>
      </c>
      <c r="Q669" s="6" t="s">
        <v>1335</v>
      </c>
      <c r="R669" s="3">
        <v>2184</v>
      </c>
    </row>
    <row r="670" spans="16:18" ht="30">
      <c r="P670" s="3" t="s">
        <v>1336</v>
      </c>
      <c r="Q670" s="6" t="s">
        <v>1337</v>
      </c>
      <c r="R670" s="3">
        <v>728</v>
      </c>
    </row>
    <row r="671" spans="16:18">
      <c r="P671" s="3" t="s">
        <v>1338</v>
      </c>
      <c r="Q671" s="6" t="s">
        <v>1339</v>
      </c>
      <c r="R671" s="3">
        <v>728</v>
      </c>
    </row>
    <row r="672" spans="16:18">
      <c r="P672" s="3" t="s">
        <v>1340</v>
      </c>
      <c r="Q672" s="6" t="s">
        <v>1341</v>
      </c>
      <c r="R672" s="3">
        <v>728</v>
      </c>
    </row>
    <row r="673" spans="16:18">
      <c r="P673" s="3" t="s">
        <v>1342</v>
      </c>
      <c r="Q673" s="6" t="s">
        <v>1343</v>
      </c>
      <c r="R673" s="3">
        <v>728</v>
      </c>
    </row>
    <row r="674" spans="16:18">
      <c r="P674" s="3" t="s">
        <v>1344</v>
      </c>
      <c r="Q674" s="6" t="s">
        <v>1345</v>
      </c>
      <c r="R674" s="3">
        <v>437</v>
      </c>
    </row>
    <row r="675" spans="16:18">
      <c r="P675" s="3" t="s">
        <v>1346</v>
      </c>
      <c r="Q675" s="6" t="s">
        <v>1347</v>
      </c>
      <c r="R675" s="3">
        <v>437</v>
      </c>
    </row>
    <row r="676" spans="16:18">
      <c r="P676" s="3" t="s">
        <v>1348</v>
      </c>
      <c r="Q676" s="6" t="s">
        <v>1349</v>
      </c>
      <c r="R676" s="3">
        <v>5096</v>
      </c>
    </row>
    <row r="677" spans="16:18">
      <c r="P677" s="3" t="s">
        <v>1350</v>
      </c>
      <c r="Q677" s="6" t="s">
        <v>1351</v>
      </c>
      <c r="R677" s="3">
        <v>1456</v>
      </c>
    </row>
    <row r="678" spans="16:18">
      <c r="P678" s="3" t="s">
        <v>1352</v>
      </c>
      <c r="Q678" s="6" t="s">
        <v>1353</v>
      </c>
      <c r="R678" s="3">
        <v>1092</v>
      </c>
    </row>
    <row r="679" spans="16:18">
      <c r="P679" s="3" t="s">
        <v>1354</v>
      </c>
      <c r="Q679" s="6" t="s">
        <v>1355</v>
      </c>
      <c r="R679" s="3">
        <v>1456</v>
      </c>
    </row>
    <row r="680" spans="16:18">
      <c r="P680" s="3" t="s">
        <v>1356</v>
      </c>
      <c r="Q680" s="6" t="s">
        <v>1357</v>
      </c>
      <c r="R680" s="3">
        <v>2080</v>
      </c>
    </row>
    <row r="681" spans="16:18">
      <c r="P681" s="3" t="s">
        <v>1358</v>
      </c>
      <c r="Q681" s="6" t="s">
        <v>1359</v>
      </c>
      <c r="R681" s="3">
        <v>1820</v>
      </c>
    </row>
    <row r="682" spans="16:18">
      <c r="P682" s="3" t="s">
        <v>1360</v>
      </c>
      <c r="Q682" s="6" t="s">
        <v>1361</v>
      </c>
      <c r="R682" s="3">
        <v>3640</v>
      </c>
    </row>
    <row r="683" spans="16:18">
      <c r="P683" s="3" t="s">
        <v>1362</v>
      </c>
      <c r="Q683" s="6" t="s">
        <v>1363</v>
      </c>
      <c r="R683" s="3">
        <v>2184</v>
      </c>
    </row>
    <row r="684" spans="16:18">
      <c r="P684" s="3" t="s">
        <v>1364</v>
      </c>
      <c r="Q684" s="6" t="s">
        <v>1365</v>
      </c>
      <c r="R684" s="3">
        <v>3640</v>
      </c>
    </row>
    <row r="685" spans="16:18">
      <c r="P685" s="3" t="s">
        <v>1366</v>
      </c>
      <c r="Q685" s="6" t="s">
        <v>1367</v>
      </c>
      <c r="R685" s="3">
        <v>18200</v>
      </c>
    </row>
    <row r="686" spans="16:18">
      <c r="P686" s="3" t="s">
        <v>1368</v>
      </c>
      <c r="Q686" s="6" t="s">
        <v>1369</v>
      </c>
      <c r="R686" s="3">
        <v>4004</v>
      </c>
    </row>
    <row r="687" spans="16:18">
      <c r="P687" s="3" t="s">
        <v>1370</v>
      </c>
      <c r="Q687" s="6" t="s">
        <v>1371</v>
      </c>
      <c r="R687" s="3">
        <v>6916</v>
      </c>
    </row>
    <row r="688" spans="16:18">
      <c r="P688" s="3" t="s">
        <v>1372</v>
      </c>
      <c r="Q688" s="6" t="s">
        <v>1373</v>
      </c>
      <c r="R688" s="3">
        <v>9828</v>
      </c>
    </row>
    <row r="689" spans="16:18">
      <c r="P689" s="3" t="s">
        <v>1374</v>
      </c>
      <c r="Q689" s="6" t="s">
        <v>1375</v>
      </c>
      <c r="R689" s="3">
        <v>395</v>
      </c>
    </row>
    <row r="690" spans="16:18">
      <c r="P690" s="3" t="s">
        <v>1376</v>
      </c>
      <c r="Q690" s="6" t="s">
        <v>1377</v>
      </c>
      <c r="R690" s="3">
        <v>2785</v>
      </c>
    </row>
    <row r="691" spans="16:18">
      <c r="P691" s="3" t="s">
        <v>1378</v>
      </c>
      <c r="Q691" s="6" t="s">
        <v>1379</v>
      </c>
      <c r="R691" s="3">
        <v>180</v>
      </c>
    </row>
    <row r="692" spans="16:18">
      <c r="P692" s="3" t="s">
        <v>1380</v>
      </c>
      <c r="Q692" s="6" t="s">
        <v>1381</v>
      </c>
      <c r="R692" s="3">
        <v>2696</v>
      </c>
    </row>
    <row r="693" spans="16:18">
      <c r="P693" s="3" t="s">
        <v>1382</v>
      </c>
      <c r="Q693" s="6" t="s">
        <v>1383</v>
      </c>
      <c r="R693" s="3">
        <v>269</v>
      </c>
    </row>
    <row r="694" spans="16:18">
      <c r="P694" s="3" t="s">
        <v>1384</v>
      </c>
      <c r="Q694" s="6" t="s">
        <v>1385</v>
      </c>
      <c r="R694" s="3">
        <v>269</v>
      </c>
    </row>
    <row r="695" spans="16:18">
      <c r="P695" s="3" t="s">
        <v>1386</v>
      </c>
      <c r="Q695" s="6" t="s">
        <v>1387</v>
      </c>
      <c r="R695" s="3">
        <v>9250</v>
      </c>
    </row>
    <row r="696" spans="16:18">
      <c r="P696" s="3" t="s">
        <v>1388</v>
      </c>
      <c r="Q696" s="6" t="s">
        <v>1389</v>
      </c>
      <c r="R696" s="3">
        <v>12475</v>
      </c>
    </row>
    <row r="697" spans="16:18">
      <c r="P697" s="3" t="s">
        <v>1390</v>
      </c>
      <c r="Q697" s="6" t="s">
        <v>1391</v>
      </c>
      <c r="R697" s="3">
        <v>1504</v>
      </c>
    </row>
    <row r="698" spans="16:18">
      <c r="P698" s="3" t="s">
        <v>1392</v>
      </c>
      <c r="Q698" s="6" t="s">
        <v>1393</v>
      </c>
      <c r="R698" s="3">
        <v>1141</v>
      </c>
    </row>
    <row r="699" spans="16:18">
      <c r="P699" s="3" t="s">
        <v>1394</v>
      </c>
      <c r="Q699" s="6" t="s">
        <v>1395</v>
      </c>
      <c r="R699" s="3">
        <v>1141</v>
      </c>
    </row>
    <row r="700" spans="16:18">
      <c r="P700" s="3" t="s">
        <v>1396</v>
      </c>
      <c r="Q700" s="6" t="s">
        <v>1397</v>
      </c>
      <c r="R700" s="3">
        <v>425</v>
      </c>
    </row>
    <row r="701" spans="16:18">
      <c r="P701" s="3" t="s">
        <v>1398</v>
      </c>
      <c r="Q701" s="6" t="s">
        <v>1399</v>
      </c>
      <c r="R701" s="3">
        <v>966</v>
      </c>
    </row>
    <row r="702" spans="16:18">
      <c r="P702" s="3" t="s">
        <v>1400</v>
      </c>
      <c r="Q702" s="6" t="s">
        <v>1401</v>
      </c>
      <c r="R702" s="3">
        <v>360</v>
      </c>
    </row>
    <row r="703" spans="16:18">
      <c r="P703" s="3" t="s">
        <v>1402</v>
      </c>
      <c r="Q703" s="6" t="s">
        <v>1403</v>
      </c>
      <c r="R703" s="3">
        <v>1331</v>
      </c>
    </row>
    <row r="704" spans="16:18" ht="30">
      <c r="P704" s="3" t="s">
        <v>1404</v>
      </c>
      <c r="Q704" s="6" t="s">
        <v>1405</v>
      </c>
      <c r="R704" s="3">
        <v>945</v>
      </c>
    </row>
    <row r="705" spans="16:18">
      <c r="P705" s="3" t="s">
        <v>1406</v>
      </c>
      <c r="Q705" s="6" t="s">
        <v>1407</v>
      </c>
      <c r="R705" s="3">
        <v>1128</v>
      </c>
    </row>
    <row r="706" spans="16:18">
      <c r="P706" s="3" t="s">
        <v>1408</v>
      </c>
      <c r="Q706" s="6" t="s">
        <v>1409</v>
      </c>
      <c r="R706" s="3">
        <v>2306</v>
      </c>
    </row>
    <row r="707" spans="16:18">
      <c r="P707" s="3" t="s">
        <v>1410</v>
      </c>
      <c r="Q707" s="6" t="s">
        <v>1411</v>
      </c>
      <c r="R707" s="3">
        <v>1274</v>
      </c>
    </row>
    <row r="708" spans="16:18">
      <c r="P708" s="3" t="s">
        <v>1412</v>
      </c>
      <c r="Q708" s="6" t="s">
        <v>1413</v>
      </c>
      <c r="R708" s="3">
        <v>0</v>
      </c>
    </row>
    <row r="709" spans="16:18">
      <c r="P709" s="3" t="s">
        <v>1414</v>
      </c>
      <c r="Q709" s="6" t="s">
        <v>1415</v>
      </c>
      <c r="R709" s="3">
        <v>0</v>
      </c>
    </row>
    <row r="710" spans="16:18">
      <c r="P710" s="3" t="s">
        <v>1416</v>
      </c>
      <c r="Q710" s="6" t="s">
        <v>1417</v>
      </c>
      <c r="R710" s="3">
        <v>0</v>
      </c>
    </row>
    <row r="711" spans="16:18">
      <c r="P711" s="3" t="s">
        <v>1418</v>
      </c>
      <c r="Q711" s="6" t="s">
        <v>1419</v>
      </c>
      <c r="R711" s="3">
        <v>0</v>
      </c>
    </row>
    <row r="712" spans="16:18">
      <c r="P712" s="3" t="s">
        <v>1420</v>
      </c>
      <c r="Q712" s="6" t="s">
        <v>1421</v>
      </c>
      <c r="R712" s="3">
        <v>0</v>
      </c>
    </row>
    <row r="713" spans="16:18">
      <c r="P713" s="3" t="s">
        <v>1422</v>
      </c>
      <c r="Q713" s="6" t="s">
        <v>1423</v>
      </c>
      <c r="R713" s="3">
        <v>6926</v>
      </c>
    </row>
    <row r="714" spans="16:18">
      <c r="P714" s="3" t="s">
        <v>1424</v>
      </c>
      <c r="Q714" s="6" t="s">
        <v>1425</v>
      </c>
      <c r="R714" s="3">
        <v>13273</v>
      </c>
    </row>
    <row r="715" spans="16:18">
      <c r="P715" s="3" t="s">
        <v>1426</v>
      </c>
      <c r="Q715" s="6" t="s">
        <v>1427</v>
      </c>
      <c r="R715" s="3">
        <v>3581</v>
      </c>
    </row>
    <row r="716" spans="16:18">
      <c r="P716" s="3" t="s">
        <v>1428</v>
      </c>
      <c r="Q716" s="6" t="s">
        <v>1429</v>
      </c>
      <c r="R716" s="3">
        <v>6634</v>
      </c>
    </row>
    <row r="717" spans="16:18">
      <c r="P717" s="3" t="s">
        <v>1430</v>
      </c>
      <c r="Q717" s="6" t="s">
        <v>1431</v>
      </c>
      <c r="R717" s="3">
        <v>1507</v>
      </c>
    </row>
    <row r="718" spans="16:18">
      <c r="P718" s="3" t="s">
        <v>1432</v>
      </c>
      <c r="Q718" s="6" t="s">
        <v>1433</v>
      </c>
      <c r="R718" s="3">
        <v>0</v>
      </c>
    </row>
    <row r="719" spans="16:18">
      <c r="P719" s="3" t="s">
        <v>1434</v>
      </c>
      <c r="Q719" s="6" t="s">
        <v>1435</v>
      </c>
      <c r="R719" s="3">
        <v>0</v>
      </c>
    </row>
    <row r="720" spans="16:18">
      <c r="P720" s="3" t="s">
        <v>1436</v>
      </c>
      <c r="Q720" s="6" t="s">
        <v>1437</v>
      </c>
      <c r="R720" s="3">
        <v>0</v>
      </c>
    </row>
    <row r="721" spans="16:18">
      <c r="P721" s="3" t="s">
        <v>1438</v>
      </c>
      <c r="Q721" s="6" t="s">
        <v>1439</v>
      </c>
      <c r="R721" s="3">
        <v>1920</v>
      </c>
    </row>
    <row r="722" spans="16:18">
      <c r="P722" s="3" t="s">
        <v>1440</v>
      </c>
      <c r="Q722" s="6" t="s">
        <v>1441</v>
      </c>
      <c r="R722" s="3">
        <v>0</v>
      </c>
    </row>
    <row r="723" spans="16:18">
      <c r="P723" s="3" t="s">
        <v>1442</v>
      </c>
      <c r="Q723" s="6" t="s">
        <v>1443</v>
      </c>
      <c r="R723" s="3">
        <v>685</v>
      </c>
    </row>
    <row r="724" spans="16:18">
      <c r="P724" s="3" t="s">
        <v>1444</v>
      </c>
      <c r="Q724" s="6" t="s">
        <v>1445</v>
      </c>
      <c r="R724" s="3">
        <v>1102</v>
      </c>
    </row>
    <row r="725" spans="16:18">
      <c r="P725" s="3" t="s">
        <v>1446</v>
      </c>
      <c r="Q725" s="6" t="s">
        <v>1447</v>
      </c>
      <c r="R725" s="3">
        <v>1654</v>
      </c>
    </row>
    <row r="726" spans="16:18">
      <c r="P726" s="3" t="s">
        <v>1448</v>
      </c>
      <c r="Q726" s="6" t="s">
        <v>1449</v>
      </c>
      <c r="R726" s="3">
        <v>1654</v>
      </c>
    </row>
    <row r="727" spans="16:18">
      <c r="P727" s="3" t="s">
        <v>1450</v>
      </c>
      <c r="Q727" s="6" t="s">
        <v>1451</v>
      </c>
      <c r="R727" s="3">
        <v>1867</v>
      </c>
    </row>
    <row r="728" spans="16:18">
      <c r="P728" s="3" t="s">
        <v>1452</v>
      </c>
      <c r="Q728" s="6" t="s">
        <v>1453</v>
      </c>
      <c r="R728" s="3">
        <v>1654</v>
      </c>
    </row>
    <row r="729" spans="16:18">
      <c r="P729" s="3" t="s">
        <v>1454</v>
      </c>
      <c r="Q729" s="6" t="s">
        <v>1455</v>
      </c>
      <c r="R729" s="3">
        <v>218</v>
      </c>
    </row>
    <row r="730" spans="16:18">
      <c r="P730" s="3" t="s">
        <v>1456</v>
      </c>
      <c r="Q730" s="6" t="s">
        <v>1457</v>
      </c>
      <c r="R730" s="3">
        <v>218</v>
      </c>
    </row>
    <row r="731" spans="16:18">
      <c r="P731" s="3" t="s">
        <v>1458</v>
      </c>
      <c r="Q731" s="6" t="s">
        <v>1459</v>
      </c>
      <c r="R731" s="3">
        <v>333</v>
      </c>
    </row>
    <row r="732" spans="16:18">
      <c r="P732" s="3" t="s">
        <v>1460</v>
      </c>
      <c r="Q732" s="6" t="s">
        <v>1461</v>
      </c>
      <c r="R732" s="3">
        <v>3422</v>
      </c>
    </row>
    <row r="733" spans="16:18">
      <c r="P733" s="3" t="s">
        <v>1462</v>
      </c>
      <c r="Q733" s="6" t="s">
        <v>1463</v>
      </c>
      <c r="R733" s="3">
        <v>218</v>
      </c>
    </row>
    <row r="734" spans="16:18">
      <c r="P734" s="3" t="s">
        <v>1464</v>
      </c>
      <c r="Q734" s="6" t="s">
        <v>1465</v>
      </c>
      <c r="R734" s="3">
        <v>4285</v>
      </c>
    </row>
    <row r="735" spans="16:18">
      <c r="P735" s="3" t="s">
        <v>1466</v>
      </c>
      <c r="Q735" s="6" t="s">
        <v>1467</v>
      </c>
      <c r="R735" s="3">
        <v>2205</v>
      </c>
    </row>
    <row r="736" spans="16:18">
      <c r="P736" s="3" t="s">
        <v>1468</v>
      </c>
      <c r="Q736" s="6" t="s">
        <v>1469</v>
      </c>
      <c r="R736" s="3">
        <v>68</v>
      </c>
    </row>
    <row r="737" spans="16:18">
      <c r="P737" s="3" t="s">
        <v>1470</v>
      </c>
      <c r="Q737" s="6" t="s">
        <v>1471</v>
      </c>
      <c r="R737" s="3">
        <v>499</v>
      </c>
    </row>
    <row r="738" spans="16:18">
      <c r="P738" s="3" t="s">
        <v>1472</v>
      </c>
      <c r="Q738" s="6" t="s">
        <v>1473</v>
      </c>
      <c r="R738" s="3">
        <v>967</v>
      </c>
    </row>
    <row r="739" spans="16:18">
      <c r="P739" s="3" t="s">
        <v>1474</v>
      </c>
      <c r="Q739" s="6" t="s">
        <v>1475</v>
      </c>
      <c r="R739" s="3">
        <v>218</v>
      </c>
    </row>
    <row r="740" spans="16:18">
      <c r="P740" s="3" t="s">
        <v>1476</v>
      </c>
      <c r="Q740" s="6" t="s">
        <v>1477</v>
      </c>
      <c r="R740" s="3">
        <v>10348</v>
      </c>
    </row>
    <row r="741" spans="16:18">
      <c r="P741" s="3" t="s">
        <v>1478</v>
      </c>
      <c r="Q741" s="6" t="s">
        <v>1479</v>
      </c>
      <c r="R741" s="3">
        <v>0</v>
      </c>
    </row>
    <row r="742" spans="16:18">
      <c r="P742" s="3" t="s">
        <v>1480</v>
      </c>
      <c r="Q742" s="6" t="s">
        <v>1481</v>
      </c>
      <c r="R742" s="3">
        <v>0</v>
      </c>
    </row>
    <row r="743" spans="16:18">
      <c r="P743" s="3" t="s">
        <v>1482</v>
      </c>
      <c r="Q743" s="6" t="s">
        <v>1483</v>
      </c>
      <c r="R743" s="3">
        <v>3120</v>
      </c>
    </row>
    <row r="744" spans="16:18">
      <c r="P744" s="3" t="s">
        <v>1484</v>
      </c>
      <c r="Q744" s="6" t="s">
        <v>1485</v>
      </c>
      <c r="R744" s="3">
        <v>291</v>
      </c>
    </row>
    <row r="745" spans="16:18">
      <c r="P745" s="3" t="s">
        <v>1486</v>
      </c>
      <c r="Q745" s="6" t="s">
        <v>1487</v>
      </c>
      <c r="R745" s="3">
        <v>15600</v>
      </c>
    </row>
    <row r="746" spans="16:18">
      <c r="P746" s="3" t="s">
        <v>1488</v>
      </c>
      <c r="Q746" s="6" t="s">
        <v>1489</v>
      </c>
      <c r="R746" s="3">
        <v>1560</v>
      </c>
    </row>
    <row r="747" spans="16:18">
      <c r="P747" s="3" t="s">
        <v>1490</v>
      </c>
      <c r="Q747" s="6" t="s">
        <v>1491</v>
      </c>
      <c r="R747" s="3">
        <v>333</v>
      </c>
    </row>
    <row r="748" spans="16:18">
      <c r="P748" s="3" t="s">
        <v>1492</v>
      </c>
      <c r="Q748" s="6" t="s">
        <v>1493</v>
      </c>
      <c r="R748" s="3">
        <v>218</v>
      </c>
    </row>
    <row r="749" spans="16:18">
      <c r="P749" s="3" t="s">
        <v>1494</v>
      </c>
      <c r="Q749" s="6" t="s">
        <v>1495</v>
      </c>
      <c r="R749" s="3">
        <v>218</v>
      </c>
    </row>
    <row r="750" spans="16:18">
      <c r="P750" s="3" t="s">
        <v>1496</v>
      </c>
      <c r="Q750" s="6" t="s">
        <v>1497</v>
      </c>
      <c r="R750" s="3">
        <v>551</v>
      </c>
    </row>
    <row r="751" spans="16:18">
      <c r="P751" s="3" t="s">
        <v>1498</v>
      </c>
      <c r="Q751" s="6" t="s">
        <v>1499</v>
      </c>
      <c r="R751" s="3">
        <v>338</v>
      </c>
    </row>
    <row r="752" spans="16:18">
      <c r="P752" s="3" t="s">
        <v>1500</v>
      </c>
      <c r="Q752" s="6" t="s">
        <v>1501</v>
      </c>
      <c r="R752" s="3">
        <v>333</v>
      </c>
    </row>
    <row r="753" spans="16:18">
      <c r="P753" s="3" t="s">
        <v>1502</v>
      </c>
      <c r="Q753" s="6" t="s">
        <v>1503</v>
      </c>
      <c r="R753" s="3">
        <v>1102</v>
      </c>
    </row>
    <row r="754" spans="16:18">
      <c r="P754" s="3" t="s">
        <v>1504</v>
      </c>
      <c r="Q754" s="6" t="s">
        <v>1505</v>
      </c>
      <c r="R754" s="3">
        <v>931</v>
      </c>
    </row>
    <row r="755" spans="16:18" ht="30">
      <c r="P755" s="3" t="s">
        <v>1506</v>
      </c>
      <c r="Q755" s="6" t="s">
        <v>1507</v>
      </c>
      <c r="R755" s="3">
        <v>0</v>
      </c>
    </row>
    <row r="756" spans="16:18">
      <c r="P756" s="3" t="s">
        <v>1508</v>
      </c>
      <c r="Q756" s="6" t="s">
        <v>1509</v>
      </c>
      <c r="R756" s="3">
        <v>0</v>
      </c>
    </row>
    <row r="757" spans="16:18">
      <c r="P757" s="3" t="s">
        <v>1510</v>
      </c>
      <c r="Q757" s="6" t="s">
        <v>1511</v>
      </c>
      <c r="R757" s="3">
        <v>0</v>
      </c>
    </row>
    <row r="758" spans="16:18">
      <c r="P758" s="3" t="s">
        <v>1512</v>
      </c>
      <c r="Q758" s="6" t="s">
        <v>1513</v>
      </c>
      <c r="R758" s="3">
        <v>338</v>
      </c>
    </row>
    <row r="759" spans="16:18">
      <c r="P759" s="3" t="s">
        <v>1514</v>
      </c>
      <c r="Q759" s="6" t="s">
        <v>1515</v>
      </c>
      <c r="R759" s="3">
        <v>0</v>
      </c>
    </row>
    <row r="760" spans="16:18">
      <c r="P760" s="3" t="s">
        <v>1516</v>
      </c>
      <c r="Q760" s="6" t="s">
        <v>1517</v>
      </c>
      <c r="R760" s="3">
        <v>10099</v>
      </c>
    </row>
    <row r="761" spans="16:18">
      <c r="P761" s="3" t="s">
        <v>1518</v>
      </c>
      <c r="Q761" s="6" t="s">
        <v>1519</v>
      </c>
      <c r="R761" s="3">
        <v>650</v>
      </c>
    </row>
    <row r="762" spans="16:18">
      <c r="P762" s="3" t="s">
        <v>1520</v>
      </c>
      <c r="Q762" s="6" t="s">
        <v>1521</v>
      </c>
      <c r="R762" s="3">
        <v>25000</v>
      </c>
    </row>
    <row r="763" spans="16:18">
      <c r="P763" s="3" t="s">
        <v>1522</v>
      </c>
      <c r="Q763" s="6" t="s">
        <v>1523</v>
      </c>
      <c r="R763" s="3">
        <v>1560</v>
      </c>
    </row>
    <row r="764" spans="16:18">
      <c r="P764" s="3" t="s">
        <v>1524</v>
      </c>
      <c r="Q764" s="6" t="s">
        <v>1525</v>
      </c>
      <c r="R764" s="3">
        <v>1560</v>
      </c>
    </row>
    <row r="765" spans="16:18">
      <c r="P765" s="3" t="s">
        <v>1526</v>
      </c>
      <c r="Q765" s="6" t="s">
        <v>1527</v>
      </c>
      <c r="R765" s="3">
        <v>0</v>
      </c>
    </row>
    <row r="766" spans="16:18">
      <c r="P766" s="3" t="s">
        <v>1528</v>
      </c>
      <c r="Q766" s="6" t="s">
        <v>1529</v>
      </c>
      <c r="R766" s="3">
        <v>2496</v>
      </c>
    </row>
    <row r="767" spans="16:18">
      <c r="P767" s="3" t="s">
        <v>1530</v>
      </c>
      <c r="Q767" s="6" t="s">
        <v>1531</v>
      </c>
      <c r="R767" s="3">
        <v>1102</v>
      </c>
    </row>
    <row r="768" spans="16:18">
      <c r="P768" s="3" t="s">
        <v>1532</v>
      </c>
      <c r="Q768" s="6" t="s">
        <v>1533</v>
      </c>
      <c r="R768" s="3">
        <v>11700</v>
      </c>
    </row>
    <row r="769" spans="16:18">
      <c r="P769" s="3" t="s">
        <v>1534</v>
      </c>
      <c r="Q769" s="6" t="s">
        <v>1535</v>
      </c>
      <c r="R769" s="3">
        <v>22464</v>
      </c>
    </row>
    <row r="770" spans="16:18">
      <c r="P770" s="3" t="s">
        <v>1536</v>
      </c>
      <c r="Q770" s="6" t="s">
        <v>1537</v>
      </c>
      <c r="R770" s="3">
        <v>42682</v>
      </c>
    </row>
    <row r="771" spans="16:18">
      <c r="P771" s="3" t="s">
        <v>1538</v>
      </c>
      <c r="Q771" s="6" t="s">
        <v>1539</v>
      </c>
      <c r="R771" s="3">
        <v>60653</v>
      </c>
    </row>
    <row r="772" spans="16:18">
      <c r="P772" s="3" t="s">
        <v>1540</v>
      </c>
      <c r="Q772" s="6" t="s">
        <v>1541</v>
      </c>
      <c r="R772" s="3">
        <v>0</v>
      </c>
    </row>
    <row r="773" spans="16:18">
      <c r="P773" s="3" t="s">
        <v>1542</v>
      </c>
      <c r="Q773" s="6" t="s">
        <v>1287</v>
      </c>
      <c r="R773" s="3">
        <v>582</v>
      </c>
    </row>
    <row r="774" spans="16:18">
      <c r="P774" s="3" t="s">
        <v>1543</v>
      </c>
      <c r="Q774" s="6" t="s">
        <v>1544</v>
      </c>
      <c r="R774" s="3">
        <v>234</v>
      </c>
    </row>
    <row r="775" spans="16:18">
      <c r="P775" s="3" t="s">
        <v>1545</v>
      </c>
      <c r="Q775" s="6" t="s">
        <v>1546</v>
      </c>
      <c r="R775" s="3">
        <v>5200</v>
      </c>
    </row>
    <row r="776" spans="16:18">
      <c r="P776" s="3" t="s">
        <v>1547</v>
      </c>
      <c r="Q776" s="6" t="s">
        <v>1548</v>
      </c>
      <c r="R776" s="3">
        <v>9464</v>
      </c>
    </row>
    <row r="777" spans="16:18">
      <c r="P777" s="3" t="s">
        <v>1549</v>
      </c>
      <c r="Q777" s="6" t="s">
        <v>1550</v>
      </c>
      <c r="R777" s="3">
        <v>16744</v>
      </c>
    </row>
    <row r="778" spans="16:18">
      <c r="P778" s="3" t="s">
        <v>1551</v>
      </c>
      <c r="Q778" s="6" t="s">
        <v>1552</v>
      </c>
      <c r="R778" s="3">
        <v>21944</v>
      </c>
    </row>
    <row r="779" spans="16:18">
      <c r="P779" s="3" t="s">
        <v>1553</v>
      </c>
      <c r="Q779" s="6" t="s">
        <v>1554</v>
      </c>
      <c r="R779" s="3">
        <v>0</v>
      </c>
    </row>
    <row r="780" spans="16:18">
      <c r="P780" s="3" t="s">
        <v>1555</v>
      </c>
      <c r="Q780" s="6" t="s">
        <v>1556</v>
      </c>
      <c r="R780" s="3">
        <v>245</v>
      </c>
    </row>
    <row r="781" spans="16:18">
      <c r="P781" s="3" t="s">
        <v>1557</v>
      </c>
      <c r="Q781" s="6" t="s">
        <v>1558</v>
      </c>
      <c r="R781" s="3">
        <v>37450</v>
      </c>
    </row>
    <row r="782" spans="16:18">
      <c r="P782" s="3" t="s">
        <v>1559</v>
      </c>
      <c r="Q782" s="6" t="s">
        <v>1560</v>
      </c>
      <c r="R782" s="3">
        <v>62</v>
      </c>
    </row>
    <row r="783" spans="16:18">
      <c r="P783" s="3" t="s">
        <v>1561</v>
      </c>
      <c r="Q783" s="6" t="s">
        <v>1562</v>
      </c>
      <c r="R783" s="3">
        <v>530</v>
      </c>
    </row>
    <row r="784" spans="16:18">
      <c r="P784" s="3" t="s">
        <v>1563</v>
      </c>
      <c r="Q784" s="6" t="s">
        <v>1564</v>
      </c>
      <c r="R784" s="3">
        <v>795</v>
      </c>
    </row>
    <row r="785" spans="16:18">
      <c r="P785" s="3" t="s">
        <v>1565</v>
      </c>
      <c r="Q785" s="6" t="s">
        <v>1566</v>
      </c>
      <c r="R785" s="3">
        <v>795</v>
      </c>
    </row>
    <row r="786" spans="16:18">
      <c r="P786" s="3" t="s">
        <v>1567</v>
      </c>
      <c r="Q786" s="6" t="s">
        <v>1568</v>
      </c>
      <c r="R786" s="3">
        <v>795</v>
      </c>
    </row>
    <row r="787" spans="16:18">
      <c r="P787" s="3" t="s">
        <v>1569</v>
      </c>
      <c r="Q787" s="6" t="s">
        <v>1570</v>
      </c>
      <c r="R787" s="3">
        <v>426</v>
      </c>
    </row>
    <row r="788" spans="16:18" ht="30">
      <c r="P788" s="3" t="s">
        <v>1571</v>
      </c>
      <c r="Q788" s="6" t="s">
        <v>1572</v>
      </c>
      <c r="R788" s="3">
        <v>2912</v>
      </c>
    </row>
    <row r="789" spans="16:18">
      <c r="P789" s="3" t="s">
        <v>1573</v>
      </c>
      <c r="Q789" s="6" t="s">
        <v>1574</v>
      </c>
      <c r="R789" s="3">
        <v>1872</v>
      </c>
    </row>
    <row r="790" spans="16:18">
      <c r="P790" s="3" t="s">
        <v>1575</v>
      </c>
      <c r="Q790" s="6" t="s">
        <v>1576</v>
      </c>
      <c r="R790" s="3">
        <v>619</v>
      </c>
    </row>
    <row r="791" spans="16:18">
      <c r="P791" s="3" t="s">
        <v>1577</v>
      </c>
      <c r="Q791" s="6" t="s">
        <v>1578</v>
      </c>
      <c r="R791" s="3">
        <v>6307</v>
      </c>
    </row>
    <row r="792" spans="16:18">
      <c r="P792" s="3" t="s">
        <v>1579</v>
      </c>
      <c r="Q792" s="6" t="s">
        <v>1580</v>
      </c>
      <c r="R792" s="3">
        <v>409</v>
      </c>
    </row>
    <row r="793" spans="16:18">
      <c r="P793" s="3" t="s">
        <v>1581</v>
      </c>
      <c r="Q793" s="6" t="s">
        <v>1582</v>
      </c>
      <c r="R793" s="3">
        <v>315</v>
      </c>
    </row>
    <row r="794" spans="16:18">
      <c r="P794" s="3" t="s">
        <v>1583</v>
      </c>
      <c r="Q794" s="6" t="s">
        <v>1584</v>
      </c>
      <c r="R794" s="3">
        <v>363</v>
      </c>
    </row>
    <row r="795" spans="16:18">
      <c r="P795" s="3" t="s">
        <v>1585</v>
      </c>
      <c r="Q795" s="6" t="s">
        <v>1586</v>
      </c>
      <c r="R795" s="3">
        <v>273</v>
      </c>
    </row>
    <row r="796" spans="16:18">
      <c r="P796" s="3" t="s">
        <v>1587</v>
      </c>
      <c r="Q796" s="6" t="s">
        <v>1588</v>
      </c>
      <c r="R796" s="3">
        <v>2563</v>
      </c>
    </row>
    <row r="797" spans="16:18">
      <c r="P797" s="3" t="s">
        <v>1589</v>
      </c>
      <c r="Q797" s="6" t="s">
        <v>1590</v>
      </c>
      <c r="R797" s="3">
        <v>1746</v>
      </c>
    </row>
    <row r="798" spans="16:18">
      <c r="P798" s="3" t="s">
        <v>1591</v>
      </c>
      <c r="Q798" s="6" t="s">
        <v>1592</v>
      </c>
      <c r="R798" s="3">
        <v>701</v>
      </c>
    </row>
    <row r="799" spans="16:18">
      <c r="P799" s="3" t="s">
        <v>1593</v>
      </c>
      <c r="Q799" s="6" t="s">
        <v>1594</v>
      </c>
      <c r="R799" s="3">
        <v>593</v>
      </c>
    </row>
    <row r="800" spans="16:18">
      <c r="P800" s="3" t="s">
        <v>1595</v>
      </c>
      <c r="Q800" s="6" t="s">
        <v>1596</v>
      </c>
      <c r="R800" s="3">
        <v>701</v>
      </c>
    </row>
    <row r="801" spans="16:18">
      <c r="P801" s="3" t="s">
        <v>1597</v>
      </c>
      <c r="Q801" s="6" t="s">
        <v>1598</v>
      </c>
      <c r="R801" s="3">
        <v>701</v>
      </c>
    </row>
    <row r="802" spans="16:18">
      <c r="P802" s="3" t="s">
        <v>1599</v>
      </c>
      <c r="Q802" s="6" t="s">
        <v>1600</v>
      </c>
      <c r="R802" s="3">
        <v>701</v>
      </c>
    </row>
    <row r="803" spans="16:18">
      <c r="P803" s="3" t="s">
        <v>1601</v>
      </c>
      <c r="Q803" s="6" t="s">
        <v>1602</v>
      </c>
      <c r="R803" s="3">
        <v>886</v>
      </c>
    </row>
    <row r="804" spans="16:18">
      <c r="P804" s="3" t="s">
        <v>1603</v>
      </c>
      <c r="Q804" s="6" t="s">
        <v>1604</v>
      </c>
      <c r="R804" s="3">
        <v>2031</v>
      </c>
    </row>
    <row r="805" spans="16:18">
      <c r="P805" s="3" t="s">
        <v>1605</v>
      </c>
      <c r="Q805" s="6" t="s">
        <v>1606</v>
      </c>
      <c r="R805" s="3">
        <v>5042</v>
      </c>
    </row>
    <row r="806" spans="16:18">
      <c r="P806" s="3" t="s">
        <v>1607</v>
      </c>
      <c r="Q806" s="6" t="s">
        <v>1608</v>
      </c>
      <c r="R806" s="3">
        <v>1137</v>
      </c>
    </row>
    <row r="807" spans="16:18">
      <c r="P807" s="3" t="s">
        <v>1609</v>
      </c>
      <c r="Q807" s="6" t="s">
        <v>1610</v>
      </c>
      <c r="R807" s="3">
        <v>146</v>
      </c>
    </row>
    <row r="808" spans="16:18">
      <c r="P808" s="3" t="s">
        <v>1611</v>
      </c>
      <c r="Q808" s="6" t="s">
        <v>1612</v>
      </c>
      <c r="R808" s="3">
        <v>53</v>
      </c>
    </row>
    <row r="809" spans="16:18">
      <c r="P809" s="3" t="s">
        <v>1613</v>
      </c>
      <c r="Q809" s="6" t="s">
        <v>1614</v>
      </c>
      <c r="R809" s="3">
        <v>1538</v>
      </c>
    </row>
    <row r="810" spans="16:18">
      <c r="P810" s="3" t="s">
        <v>1615</v>
      </c>
      <c r="Q810" s="6" t="s">
        <v>1616</v>
      </c>
      <c r="R810" s="3">
        <v>5066</v>
      </c>
    </row>
    <row r="811" spans="16:18">
      <c r="P811" s="3" t="s">
        <v>1617</v>
      </c>
      <c r="Q811" s="6" t="s">
        <v>1618</v>
      </c>
      <c r="R811" s="3">
        <v>1916</v>
      </c>
    </row>
    <row r="812" spans="16:18">
      <c r="P812" s="3" t="s">
        <v>1619</v>
      </c>
      <c r="Q812" s="6" t="s">
        <v>1620</v>
      </c>
      <c r="R812" s="3">
        <v>2030</v>
      </c>
    </row>
    <row r="813" spans="16:18">
      <c r="P813" s="3" t="s">
        <v>1621</v>
      </c>
      <c r="Q813" s="6" t="s">
        <v>1622</v>
      </c>
      <c r="R813" s="3">
        <v>99</v>
      </c>
    </row>
    <row r="814" spans="16:18">
      <c r="P814" s="3" t="s">
        <v>1623</v>
      </c>
      <c r="Q814" s="6" t="s">
        <v>1624</v>
      </c>
      <c r="R814" s="3">
        <v>99</v>
      </c>
    </row>
    <row r="815" spans="16:18">
      <c r="P815" s="3" t="s">
        <v>1625</v>
      </c>
      <c r="Q815" s="6" t="s">
        <v>1626</v>
      </c>
      <c r="R815" s="3">
        <v>99</v>
      </c>
    </row>
    <row r="816" spans="16:18">
      <c r="P816" s="3" t="s">
        <v>1627</v>
      </c>
      <c r="Q816" s="6" t="s">
        <v>1628</v>
      </c>
      <c r="R816" s="3">
        <v>1691</v>
      </c>
    </row>
    <row r="817" spans="16:18">
      <c r="P817" s="3" t="s">
        <v>1629</v>
      </c>
      <c r="Q817" s="6" t="s">
        <v>1630</v>
      </c>
      <c r="R817" s="3">
        <v>308</v>
      </c>
    </row>
    <row r="818" spans="16:18">
      <c r="P818" s="3" t="s">
        <v>1631</v>
      </c>
      <c r="Q818" s="6" t="s">
        <v>1632</v>
      </c>
      <c r="R818" s="3">
        <v>842</v>
      </c>
    </row>
    <row r="819" spans="16:18">
      <c r="P819" s="3" t="s">
        <v>1633</v>
      </c>
      <c r="Q819" s="6" t="s">
        <v>1634</v>
      </c>
      <c r="R819" s="3">
        <v>755</v>
      </c>
    </row>
    <row r="820" spans="16:18" ht="30">
      <c r="P820" s="3" t="s">
        <v>1635</v>
      </c>
      <c r="Q820" s="6" t="s">
        <v>1636</v>
      </c>
      <c r="R820" s="3">
        <v>4552</v>
      </c>
    </row>
    <row r="821" spans="16:18">
      <c r="P821" s="3" t="s">
        <v>1637</v>
      </c>
      <c r="Q821" s="6" t="s">
        <v>1638</v>
      </c>
      <c r="R821" s="3">
        <v>330</v>
      </c>
    </row>
    <row r="822" spans="16:18">
      <c r="P822" s="3" t="s">
        <v>1639</v>
      </c>
      <c r="Q822" s="6" t="s">
        <v>1640</v>
      </c>
      <c r="R822" s="3">
        <v>146</v>
      </c>
    </row>
    <row r="823" spans="16:18">
      <c r="P823" s="3" t="s">
        <v>1641</v>
      </c>
      <c r="Q823" s="6" t="s">
        <v>1642</v>
      </c>
      <c r="R823" s="3">
        <v>580</v>
      </c>
    </row>
    <row r="824" spans="16:18">
      <c r="P824" s="3" t="s">
        <v>1643</v>
      </c>
      <c r="Q824" s="6" t="s">
        <v>1644</v>
      </c>
      <c r="R824" s="3">
        <v>110</v>
      </c>
    </row>
    <row r="825" spans="16:18">
      <c r="P825" s="3" t="s">
        <v>1645</v>
      </c>
      <c r="Q825" s="6" t="s">
        <v>1646</v>
      </c>
      <c r="R825" s="3">
        <v>110</v>
      </c>
    </row>
    <row r="826" spans="16:18">
      <c r="P826" s="3" t="s">
        <v>1647</v>
      </c>
      <c r="Q826" s="6" t="s">
        <v>1648</v>
      </c>
      <c r="R826" s="3">
        <v>701</v>
      </c>
    </row>
    <row r="827" spans="16:18">
      <c r="P827" s="3" t="s">
        <v>1649</v>
      </c>
      <c r="Q827" s="6" t="s">
        <v>1650</v>
      </c>
      <c r="R827" s="3">
        <v>701</v>
      </c>
    </row>
    <row r="828" spans="16:18">
      <c r="P828" s="3" t="s">
        <v>1651</v>
      </c>
      <c r="Q828" s="6" t="s">
        <v>1652</v>
      </c>
      <c r="R828" s="3">
        <v>701</v>
      </c>
    </row>
    <row r="829" spans="16:18">
      <c r="P829" s="3" t="s">
        <v>1653</v>
      </c>
      <c r="Q829" s="6" t="s">
        <v>1654</v>
      </c>
      <c r="R829" s="3">
        <v>701</v>
      </c>
    </row>
    <row r="830" spans="16:18">
      <c r="P830" s="3" t="s">
        <v>1655</v>
      </c>
      <c r="Q830" s="6" t="s">
        <v>1656</v>
      </c>
      <c r="R830" s="3">
        <v>353</v>
      </c>
    </row>
    <row r="831" spans="16:18">
      <c r="P831" s="3" t="s">
        <v>1657</v>
      </c>
      <c r="Q831" s="6" t="s">
        <v>1658</v>
      </c>
      <c r="R831" s="3">
        <v>499</v>
      </c>
    </row>
    <row r="832" spans="16:18">
      <c r="P832" s="3" t="s">
        <v>1659</v>
      </c>
      <c r="Q832" s="6" t="s">
        <v>1660</v>
      </c>
      <c r="R832" s="3">
        <v>718</v>
      </c>
    </row>
    <row r="833" spans="16:18">
      <c r="P833" s="3" t="s">
        <v>1661</v>
      </c>
      <c r="Q833" s="6" t="s">
        <v>1662</v>
      </c>
      <c r="R833" s="3">
        <v>1511</v>
      </c>
    </row>
    <row r="834" spans="16:18">
      <c r="P834" s="3" t="s">
        <v>1663</v>
      </c>
      <c r="Q834" s="6" t="s">
        <v>1664</v>
      </c>
      <c r="R834" s="3">
        <v>2456</v>
      </c>
    </row>
    <row r="835" spans="16:18">
      <c r="P835" s="3" t="s">
        <v>1665</v>
      </c>
      <c r="Q835" s="6" t="s">
        <v>1666</v>
      </c>
      <c r="R835" s="3">
        <v>5066</v>
      </c>
    </row>
    <row r="836" spans="16:18">
      <c r="P836" s="3" t="s">
        <v>1667</v>
      </c>
      <c r="Q836" s="6" t="s">
        <v>1668</v>
      </c>
      <c r="R836" s="3">
        <v>899</v>
      </c>
    </row>
    <row r="837" spans="16:18">
      <c r="P837" s="3" t="s">
        <v>1669</v>
      </c>
      <c r="Q837" s="6" t="s">
        <v>1670</v>
      </c>
      <c r="R837" s="3">
        <v>1005</v>
      </c>
    </row>
    <row r="838" spans="16:18">
      <c r="P838" s="3" t="s">
        <v>1671</v>
      </c>
      <c r="Q838" s="6" t="s">
        <v>1672</v>
      </c>
      <c r="R838" s="3">
        <v>701</v>
      </c>
    </row>
    <row r="839" spans="16:18">
      <c r="P839" s="3" t="s">
        <v>1673</v>
      </c>
      <c r="Q839" s="6" t="s">
        <v>1674</v>
      </c>
      <c r="R839" s="3">
        <v>701</v>
      </c>
    </row>
    <row r="840" spans="16:18">
      <c r="P840" s="3" t="s">
        <v>1675</v>
      </c>
      <c r="Q840" s="6" t="s">
        <v>1676</v>
      </c>
      <c r="R840" s="3">
        <v>701</v>
      </c>
    </row>
    <row r="841" spans="16:18">
      <c r="P841" s="3" t="s">
        <v>1677</v>
      </c>
      <c r="Q841" s="6" t="s">
        <v>1678</v>
      </c>
      <c r="R841" s="3">
        <v>0</v>
      </c>
    </row>
    <row r="842" spans="16:18">
      <c r="P842" s="3" t="s">
        <v>1679</v>
      </c>
      <c r="Q842" s="6" t="s">
        <v>1680</v>
      </c>
      <c r="R842" s="3">
        <v>187</v>
      </c>
    </row>
    <row r="843" spans="16:18">
      <c r="P843" s="3" t="s">
        <v>1681</v>
      </c>
      <c r="Q843" s="6" t="s">
        <v>1682</v>
      </c>
      <c r="R843" s="3">
        <v>134</v>
      </c>
    </row>
    <row r="844" spans="16:18">
      <c r="P844" s="3" t="s">
        <v>1683</v>
      </c>
      <c r="Q844" s="6" t="s">
        <v>1684</v>
      </c>
      <c r="R844" s="3">
        <v>2236</v>
      </c>
    </row>
    <row r="845" spans="16:18">
      <c r="P845" s="3" t="s">
        <v>1685</v>
      </c>
      <c r="Q845" s="6" t="s">
        <v>1686</v>
      </c>
      <c r="R845" s="3">
        <v>1145</v>
      </c>
    </row>
    <row r="846" spans="16:18">
      <c r="P846" s="3" t="s">
        <v>1687</v>
      </c>
      <c r="Q846" s="6" t="s">
        <v>1688</v>
      </c>
      <c r="R846" s="3">
        <v>94</v>
      </c>
    </row>
    <row r="847" spans="16:18">
      <c r="P847" s="3" t="s">
        <v>1689</v>
      </c>
      <c r="Q847" s="6" t="s">
        <v>1690</v>
      </c>
      <c r="R847" s="3">
        <v>94</v>
      </c>
    </row>
    <row r="848" spans="16:18">
      <c r="P848" s="3" t="s">
        <v>1691</v>
      </c>
      <c r="Q848" s="6" t="s">
        <v>1692</v>
      </c>
      <c r="R848" s="3">
        <v>107</v>
      </c>
    </row>
    <row r="849" spans="16:18">
      <c r="P849" s="3" t="s">
        <v>1693</v>
      </c>
      <c r="Q849" s="6" t="s">
        <v>1694</v>
      </c>
      <c r="R849" s="3">
        <v>700</v>
      </c>
    </row>
    <row r="850" spans="16:18">
      <c r="P850" s="3" t="s">
        <v>1695</v>
      </c>
      <c r="Q850" s="6" t="s">
        <v>1696</v>
      </c>
      <c r="R850" s="3">
        <v>6855</v>
      </c>
    </row>
    <row r="851" spans="16:18">
      <c r="P851" s="3" t="s">
        <v>1697</v>
      </c>
      <c r="Q851" s="6" t="s">
        <v>1698</v>
      </c>
      <c r="R851" s="3">
        <v>5723</v>
      </c>
    </row>
    <row r="852" spans="16:18">
      <c r="P852" s="3" t="s">
        <v>1699</v>
      </c>
      <c r="Q852" s="6" t="s">
        <v>1700</v>
      </c>
      <c r="R852" s="3">
        <v>287</v>
      </c>
    </row>
    <row r="853" spans="16:18">
      <c r="P853" s="3" t="s">
        <v>1701</v>
      </c>
      <c r="Q853" s="6" t="s">
        <v>1702</v>
      </c>
      <c r="R853" s="3">
        <v>133</v>
      </c>
    </row>
    <row r="854" spans="16:18">
      <c r="P854" s="3" t="s">
        <v>1703</v>
      </c>
      <c r="Q854" s="6" t="s">
        <v>1704</v>
      </c>
      <c r="R854" s="3">
        <v>701</v>
      </c>
    </row>
    <row r="855" spans="16:18">
      <c r="P855" s="3" t="s">
        <v>1705</v>
      </c>
      <c r="Q855" s="6" t="s">
        <v>1706</v>
      </c>
      <c r="R855" s="3">
        <v>701</v>
      </c>
    </row>
    <row r="856" spans="16:18">
      <c r="P856" s="3" t="s">
        <v>1707</v>
      </c>
      <c r="Q856" s="6" t="s">
        <v>1708</v>
      </c>
      <c r="R856" s="3">
        <v>0</v>
      </c>
    </row>
    <row r="857" spans="16:18">
      <c r="P857" s="3" t="s">
        <v>1709</v>
      </c>
      <c r="Q857" s="6" t="s">
        <v>1710</v>
      </c>
      <c r="R857" s="3">
        <v>9675</v>
      </c>
    </row>
    <row r="858" spans="16:18">
      <c r="P858" s="3" t="s">
        <v>1711</v>
      </c>
      <c r="Q858" s="6" t="s">
        <v>1712</v>
      </c>
      <c r="R858" s="3">
        <v>1172</v>
      </c>
    </row>
    <row r="859" spans="16:18">
      <c r="P859" s="3" t="s">
        <v>1713</v>
      </c>
      <c r="Q859" s="6" t="s">
        <v>1714</v>
      </c>
      <c r="R859" s="3">
        <v>83</v>
      </c>
    </row>
    <row r="860" spans="16:18">
      <c r="P860" s="3" t="s">
        <v>1715</v>
      </c>
      <c r="Q860" s="6" t="s">
        <v>1716</v>
      </c>
      <c r="R860" s="3">
        <v>2131</v>
      </c>
    </row>
    <row r="861" spans="16:18">
      <c r="P861" s="3" t="s">
        <v>1717</v>
      </c>
      <c r="Q861" s="6" t="s">
        <v>1718</v>
      </c>
      <c r="R861" s="3">
        <v>2411</v>
      </c>
    </row>
    <row r="862" spans="16:18">
      <c r="P862" s="3" t="s">
        <v>1719</v>
      </c>
      <c r="Q862" s="6" t="s">
        <v>1720</v>
      </c>
      <c r="R862" s="3">
        <v>1049</v>
      </c>
    </row>
    <row r="863" spans="16:18">
      <c r="P863" s="3" t="s">
        <v>1721</v>
      </c>
      <c r="Q863" s="6" t="s">
        <v>1722</v>
      </c>
      <c r="R863" s="3">
        <v>592</v>
      </c>
    </row>
    <row r="864" spans="16:18">
      <c r="P864" s="3" t="s">
        <v>1723</v>
      </c>
      <c r="Q864" s="6" t="s">
        <v>1724</v>
      </c>
      <c r="R864" s="3">
        <v>451</v>
      </c>
    </row>
    <row r="865" spans="16:18">
      <c r="P865" s="3" t="s">
        <v>1725</v>
      </c>
      <c r="Q865" s="6" t="s">
        <v>1726</v>
      </c>
      <c r="R865" s="3">
        <v>578</v>
      </c>
    </row>
    <row r="866" spans="16:18">
      <c r="P866" s="3" t="s">
        <v>1727</v>
      </c>
      <c r="Q866" s="6" t="s">
        <v>1728</v>
      </c>
      <c r="R866" s="3">
        <v>595</v>
      </c>
    </row>
    <row r="867" spans="16:18">
      <c r="P867" s="3" t="s">
        <v>1729</v>
      </c>
      <c r="Q867" s="6" t="s">
        <v>1730</v>
      </c>
      <c r="R867" s="3">
        <v>0</v>
      </c>
    </row>
    <row r="868" spans="16:18">
      <c r="P868" s="3" t="s">
        <v>1731</v>
      </c>
      <c r="Q868" s="6" t="s">
        <v>1732</v>
      </c>
      <c r="R868" s="3">
        <v>261</v>
      </c>
    </row>
    <row r="869" spans="16:18">
      <c r="P869" s="3" t="s">
        <v>1733</v>
      </c>
      <c r="Q869" s="6" t="s">
        <v>1734</v>
      </c>
      <c r="R869" s="3">
        <v>99</v>
      </c>
    </row>
    <row r="870" spans="16:18">
      <c r="P870" s="3" t="s">
        <v>1735</v>
      </c>
      <c r="Q870" s="6" t="s">
        <v>1736</v>
      </c>
      <c r="R870" s="3">
        <v>1778</v>
      </c>
    </row>
    <row r="871" spans="16:18">
      <c r="P871" s="3" t="s">
        <v>1737</v>
      </c>
      <c r="Q871" s="6" t="s">
        <v>1738</v>
      </c>
      <c r="R871" s="3">
        <v>88</v>
      </c>
    </row>
    <row r="872" spans="16:18">
      <c r="P872" s="3" t="s">
        <v>1739</v>
      </c>
      <c r="Q872" s="6" t="s">
        <v>1740</v>
      </c>
      <c r="R872" s="3">
        <v>3513</v>
      </c>
    </row>
    <row r="873" spans="16:18">
      <c r="P873" s="3" t="s">
        <v>1741</v>
      </c>
      <c r="Q873" s="6" t="s">
        <v>1742</v>
      </c>
      <c r="R873" s="3">
        <v>3860</v>
      </c>
    </row>
    <row r="874" spans="16:18">
      <c r="P874" s="3" t="s">
        <v>1743</v>
      </c>
      <c r="Q874" s="6" t="s">
        <v>1744</v>
      </c>
      <c r="R874" s="3">
        <v>0</v>
      </c>
    </row>
    <row r="875" spans="16:18">
      <c r="P875" s="3" t="s">
        <v>1745</v>
      </c>
      <c r="Q875" s="6" t="s">
        <v>1740</v>
      </c>
      <c r="R875" s="3">
        <v>2116</v>
      </c>
    </row>
    <row r="876" spans="16:18">
      <c r="P876" s="3" t="s">
        <v>1746</v>
      </c>
      <c r="Q876" s="6" t="s">
        <v>1747</v>
      </c>
      <c r="R876" s="3">
        <v>187</v>
      </c>
    </row>
    <row r="877" spans="16:18">
      <c r="P877" s="3" t="s">
        <v>1748</v>
      </c>
      <c r="Q877" s="6" t="s">
        <v>1749</v>
      </c>
      <c r="R877" s="3">
        <v>187</v>
      </c>
    </row>
    <row r="878" spans="16:18">
      <c r="P878" s="3" t="s">
        <v>1750</v>
      </c>
      <c r="Q878" s="6" t="s">
        <v>1751</v>
      </c>
      <c r="R878" s="3">
        <v>306</v>
      </c>
    </row>
    <row r="879" spans="16:18">
      <c r="P879" s="3" t="s">
        <v>1752</v>
      </c>
      <c r="Q879" s="6" t="s">
        <v>1753</v>
      </c>
      <c r="R879" s="3">
        <v>892</v>
      </c>
    </row>
    <row r="880" spans="16:18">
      <c r="P880" s="3" t="s">
        <v>1754</v>
      </c>
      <c r="Q880" s="6" t="s">
        <v>1755</v>
      </c>
      <c r="R880" s="3">
        <v>188</v>
      </c>
    </row>
    <row r="881" spans="16:18">
      <c r="P881" s="3" t="s">
        <v>1756</v>
      </c>
      <c r="Q881" s="6" t="s">
        <v>1757</v>
      </c>
      <c r="R881" s="3">
        <v>128</v>
      </c>
    </row>
    <row r="882" spans="16:18">
      <c r="P882" s="3" t="s">
        <v>1758</v>
      </c>
      <c r="Q882" s="6" t="s">
        <v>1759</v>
      </c>
      <c r="R882" s="3">
        <v>2411</v>
      </c>
    </row>
    <row r="883" spans="16:18">
      <c r="P883" s="3" t="s">
        <v>1760</v>
      </c>
      <c r="Q883" s="6" t="s">
        <v>1761</v>
      </c>
      <c r="R883" s="3">
        <v>1770</v>
      </c>
    </row>
    <row r="884" spans="16:18">
      <c r="P884" s="3" t="s">
        <v>1762</v>
      </c>
      <c r="Q884" s="6" t="s">
        <v>1763</v>
      </c>
      <c r="R884" s="3">
        <v>362</v>
      </c>
    </row>
    <row r="885" spans="16:18">
      <c r="P885" s="3" t="s">
        <v>1764</v>
      </c>
      <c r="Q885" s="6" t="s">
        <v>1765</v>
      </c>
      <c r="R885" s="3">
        <v>928</v>
      </c>
    </row>
    <row r="886" spans="16:18">
      <c r="P886" s="3" t="s">
        <v>1766</v>
      </c>
      <c r="Q886" s="6" t="s">
        <v>1767</v>
      </c>
      <c r="R886" s="3">
        <v>180</v>
      </c>
    </row>
    <row r="887" spans="16:18">
      <c r="P887" s="3" t="s">
        <v>1768</v>
      </c>
      <c r="Q887" s="6" t="s">
        <v>1769</v>
      </c>
      <c r="R887" s="3">
        <v>5452</v>
      </c>
    </row>
    <row r="888" spans="16:18" ht="30">
      <c r="P888" s="3" t="s">
        <v>1770</v>
      </c>
      <c r="Q888" s="6" t="s">
        <v>1771</v>
      </c>
      <c r="R888" s="3">
        <v>447</v>
      </c>
    </row>
    <row r="889" spans="16:18">
      <c r="P889" s="3" t="s">
        <v>1772</v>
      </c>
      <c r="Q889" s="6" t="s">
        <v>1773</v>
      </c>
      <c r="R889" s="3">
        <v>274</v>
      </c>
    </row>
    <row r="890" spans="16:18">
      <c r="P890" s="3" t="s">
        <v>1774</v>
      </c>
      <c r="Q890" s="6" t="s">
        <v>1775</v>
      </c>
      <c r="R890" s="3">
        <v>880</v>
      </c>
    </row>
    <row r="891" spans="16:18">
      <c r="P891" s="3" t="s">
        <v>1776</v>
      </c>
      <c r="Q891" s="6" t="s">
        <v>1777</v>
      </c>
      <c r="R891" s="3">
        <v>1778</v>
      </c>
    </row>
    <row r="892" spans="16:18">
      <c r="P892" s="3" t="s">
        <v>1778</v>
      </c>
      <c r="Q892" s="6" t="s">
        <v>1779</v>
      </c>
      <c r="R892" s="3">
        <v>716</v>
      </c>
    </row>
    <row r="893" spans="16:18">
      <c r="P893" s="3" t="s">
        <v>1780</v>
      </c>
      <c r="Q893" s="6" t="s">
        <v>1781</v>
      </c>
      <c r="R893" s="3">
        <v>705</v>
      </c>
    </row>
    <row r="894" spans="16:18">
      <c r="P894" s="3" t="s">
        <v>1782</v>
      </c>
      <c r="Q894" s="6" t="s">
        <v>1783</v>
      </c>
      <c r="R894" s="3">
        <v>606</v>
      </c>
    </row>
    <row r="895" spans="16:18">
      <c r="P895" s="3" t="s">
        <v>1784</v>
      </c>
      <c r="Q895" s="6" t="s">
        <v>1785</v>
      </c>
      <c r="R895" s="3">
        <v>5027</v>
      </c>
    </row>
    <row r="896" spans="16:18">
      <c r="P896" s="3" t="s">
        <v>1786</v>
      </c>
      <c r="Q896" s="6" t="s">
        <v>1787</v>
      </c>
      <c r="R896" s="3">
        <v>5325</v>
      </c>
    </row>
    <row r="897" spans="16:18">
      <c r="P897" s="3" t="s">
        <v>1788</v>
      </c>
      <c r="Q897" s="6" t="s">
        <v>1789</v>
      </c>
      <c r="R897" s="3">
        <v>837</v>
      </c>
    </row>
    <row r="898" spans="16:18">
      <c r="P898" s="3" t="s">
        <v>1790</v>
      </c>
      <c r="Q898" s="6" t="s">
        <v>1791</v>
      </c>
      <c r="R898" s="3">
        <v>2548</v>
      </c>
    </row>
    <row r="899" spans="16:18">
      <c r="P899" s="3" t="s">
        <v>1792</v>
      </c>
      <c r="Q899" s="6" t="s">
        <v>1793</v>
      </c>
      <c r="R899" s="3">
        <v>1435</v>
      </c>
    </row>
    <row r="900" spans="16:18">
      <c r="P900" s="3" t="s">
        <v>1794</v>
      </c>
      <c r="Q900" s="6" t="s">
        <v>1795</v>
      </c>
      <c r="R900" s="3">
        <v>494</v>
      </c>
    </row>
    <row r="901" spans="16:18">
      <c r="P901" s="3" t="s">
        <v>1796</v>
      </c>
      <c r="Q901" s="6" t="s">
        <v>1797</v>
      </c>
      <c r="R901" s="3">
        <v>525</v>
      </c>
    </row>
    <row r="902" spans="16:18">
      <c r="P902" s="3" t="s">
        <v>1798</v>
      </c>
      <c r="Q902" s="6" t="s">
        <v>1799</v>
      </c>
      <c r="R902" s="3">
        <v>837</v>
      </c>
    </row>
    <row r="903" spans="16:18">
      <c r="P903" s="3" t="s">
        <v>1800</v>
      </c>
      <c r="Q903" s="6" t="s">
        <v>1801</v>
      </c>
      <c r="R903" s="3">
        <v>2548</v>
      </c>
    </row>
    <row r="904" spans="16:18">
      <c r="P904" s="3" t="s">
        <v>1802</v>
      </c>
      <c r="Q904" s="6" t="s">
        <v>1803</v>
      </c>
      <c r="R904" s="3">
        <v>2756</v>
      </c>
    </row>
    <row r="905" spans="16:18">
      <c r="P905" s="3" t="s">
        <v>1804</v>
      </c>
      <c r="Q905" s="6" t="s">
        <v>1805</v>
      </c>
      <c r="R905" s="3">
        <v>5070</v>
      </c>
    </row>
    <row r="906" spans="16:18">
      <c r="P906" s="3" t="s">
        <v>1806</v>
      </c>
      <c r="Q906" s="6" t="s">
        <v>1807</v>
      </c>
      <c r="R906" s="3">
        <v>754</v>
      </c>
    </row>
    <row r="907" spans="16:18">
      <c r="P907" s="3" t="s">
        <v>1808</v>
      </c>
      <c r="Q907" s="6" t="s">
        <v>1809</v>
      </c>
      <c r="R907" s="3">
        <v>2756</v>
      </c>
    </row>
    <row r="908" spans="16:18">
      <c r="P908" s="3" t="s">
        <v>1810</v>
      </c>
      <c r="Q908" s="6" t="s">
        <v>1811</v>
      </c>
      <c r="R908" s="3">
        <v>1664</v>
      </c>
    </row>
    <row r="909" spans="16:18">
      <c r="P909" s="3" t="s">
        <v>1812</v>
      </c>
      <c r="Q909" s="6" t="s">
        <v>1813</v>
      </c>
      <c r="R909" s="3">
        <v>3172</v>
      </c>
    </row>
    <row r="910" spans="16:18">
      <c r="P910" s="3" t="s">
        <v>1814</v>
      </c>
      <c r="Q910" s="6" t="s">
        <v>1815</v>
      </c>
      <c r="R910" s="3">
        <v>2600</v>
      </c>
    </row>
    <row r="911" spans="16:18">
      <c r="P911" s="3" t="s">
        <v>1816</v>
      </c>
      <c r="Q911" s="6" t="s">
        <v>1817</v>
      </c>
      <c r="R911" s="3">
        <v>3536</v>
      </c>
    </row>
    <row r="912" spans="16:18">
      <c r="P912" s="3" t="s">
        <v>1818</v>
      </c>
      <c r="Q912" s="6" t="s">
        <v>1819</v>
      </c>
      <c r="R912" s="3">
        <v>406</v>
      </c>
    </row>
    <row r="913" spans="16:18">
      <c r="P913" s="3" t="s">
        <v>1820</v>
      </c>
      <c r="Q913" s="6" t="s">
        <v>1821</v>
      </c>
      <c r="R913" s="3">
        <v>3068</v>
      </c>
    </row>
    <row r="914" spans="16:18">
      <c r="P914" s="3" t="s">
        <v>1822</v>
      </c>
      <c r="Q914" s="6" t="s">
        <v>1823</v>
      </c>
      <c r="R914" s="3">
        <v>156</v>
      </c>
    </row>
    <row r="915" spans="16:18">
      <c r="P915" s="3" t="s">
        <v>1824</v>
      </c>
      <c r="Q915" s="6" t="s">
        <v>1825</v>
      </c>
      <c r="R915" s="3">
        <v>7906</v>
      </c>
    </row>
    <row r="916" spans="16:18">
      <c r="P916" s="3" t="s">
        <v>1826</v>
      </c>
      <c r="Q916" s="6" t="s">
        <v>1827</v>
      </c>
      <c r="R916" s="3">
        <v>2236</v>
      </c>
    </row>
    <row r="917" spans="16:18">
      <c r="P917" s="3" t="s">
        <v>1828</v>
      </c>
      <c r="Q917" s="6" t="s">
        <v>1829</v>
      </c>
      <c r="R917" s="3">
        <v>1950</v>
      </c>
    </row>
    <row r="918" spans="16:18">
      <c r="P918" s="3" t="s">
        <v>1830</v>
      </c>
      <c r="Q918" s="6" t="s">
        <v>1831</v>
      </c>
      <c r="R918" s="3">
        <v>338</v>
      </c>
    </row>
    <row r="919" spans="16:18">
      <c r="P919" s="3" t="s">
        <v>1832</v>
      </c>
      <c r="Q919" s="6" t="s">
        <v>1833</v>
      </c>
      <c r="R919" s="3">
        <v>1009</v>
      </c>
    </row>
    <row r="920" spans="16:18">
      <c r="P920" s="3" t="s">
        <v>1834</v>
      </c>
      <c r="Q920" s="6" t="s">
        <v>1835</v>
      </c>
      <c r="R920" s="3">
        <v>99</v>
      </c>
    </row>
    <row r="921" spans="16:18" ht="30">
      <c r="P921" s="3" t="s">
        <v>1836</v>
      </c>
      <c r="Q921" s="6" t="s">
        <v>1837</v>
      </c>
      <c r="R921" s="3">
        <v>0</v>
      </c>
    </row>
    <row r="922" spans="16:18">
      <c r="P922" s="3" t="s">
        <v>1838</v>
      </c>
      <c r="Q922" s="6" t="s">
        <v>1839</v>
      </c>
      <c r="R922" s="3">
        <v>5027</v>
      </c>
    </row>
    <row r="923" spans="16:18">
      <c r="P923" s="3" t="s">
        <v>1840</v>
      </c>
      <c r="Q923" s="6" t="s">
        <v>1841</v>
      </c>
      <c r="R923" s="3">
        <v>701</v>
      </c>
    </row>
    <row r="924" spans="16:18">
      <c r="P924" s="3" t="s">
        <v>1842</v>
      </c>
      <c r="Q924" s="6" t="s">
        <v>1843</v>
      </c>
      <c r="R924" s="3">
        <v>26</v>
      </c>
    </row>
    <row r="925" spans="16:18">
      <c r="P925" s="3" t="s">
        <v>1844</v>
      </c>
      <c r="Q925" s="6" t="s">
        <v>1845</v>
      </c>
      <c r="R925" s="3">
        <v>1775</v>
      </c>
    </row>
    <row r="926" spans="16:18">
      <c r="P926" s="3" t="s">
        <v>1846</v>
      </c>
      <c r="Q926" s="6" t="s">
        <v>1847</v>
      </c>
      <c r="R926" s="3">
        <v>255</v>
      </c>
    </row>
    <row r="927" spans="16:18">
      <c r="P927" s="3" t="s">
        <v>1848</v>
      </c>
      <c r="Q927" s="6" t="s">
        <v>1849</v>
      </c>
      <c r="R927" s="3">
        <v>9118</v>
      </c>
    </row>
    <row r="928" spans="16:18" ht="30">
      <c r="P928" s="3" t="s">
        <v>1850</v>
      </c>
      <c r="Q928" s="6" t="s">
        <v>1851</v>
      </c>
      <c r="R928" s="3">
        <v>0</v>
      </c>
    </row>
    <row r="929" spans="16:18">
      <c r="P929" s="3" t="s">
        <v>1852</v>
      </c>
      <c r="Q929" s="6" t="s">
        <v>1853</v>
      </c>
      <c r="R929" s="3">
        <v>484</v>
      </c>
    </row>
    <row r="930" spans="16:18">
      <c r="P930" s="3" t="s">
        <v>1854</v>
      </c>
      <c r="Q930" s="6" t="s">
        <v>1855</v>
      </c>
      <c r="R930" s="3">
        <v>2411</v>
      </c>
    </row>
    <row r="931" spans="16:18">
      <c r="P931" s="3" t="s">
        <v>1856</v>
      </c>
      <c r="Q931" s="6" t="s">
        <v>1857</v>
      </c>
      <c r="R931" s="3">
        <v>1172</v>
      </c>
    </row>
    <row r="932" spans="16:18">
      <c r="P932" s="3" t="s">
        <v>1858</v>
      </c>
      <c r="Q932" s="6" t="s">
        <v>1859</v>
      </c>
      <c r="R932" s="3">
        <v>77</v>
      </c>
    </row>
    <row r="933" spans="16:18">
      <c r="P933" s="3" t="s">
        <v>1860</v>
      </c>
      <c r="Q933" s="6" t="s">
        <v>1861</v>
      </c>
      <c r="R933" s="3">
        <v>2131</v>
      </c>
    </row>
    <row r="934" spans="16:18">
      <c r="P934" s="3" t="s">
        <v>1862</v>
      </c>
      <c r="Q934" s="6" t="s">
        <v>1863</v>
      </c>
      <c r="R934" s="3">
        <v>4147</v>
      </c>
    </row>
    <row r="935" spans="16:18">
      <c r="P935" s="3" t="s">
        <v>1864</v>
      </c>
      <c r="Q935" s="6" t="s">
        <v>1865</v>
      </c>
      <c r="R935" s="3">
        <v>589</v>
      </c>
    </row>
    <row r="936" spans="16:18">
      <c r="P936" s="3" t="s">
        <v>1866</v>
      </c>
      <c r="Q936" s="6" t="s">
        <v>1867</v>
      </c>
      <c r="R936" s="3">
        <v>588</v>
      </c>
    </row>
    <row r="937" spans="16:18">
      <c r="P937" s="3" t="s">
        <v>1868</v>
      </c>
      <c r="Q937" s="6" t="s">
        <v>1869</v>
      </c>
      <c r="R937" s="3">
        <v>1770</v>
      </c>
    </row>
    <row r="938" spans="16:18">
      <c r="P938" s="3" t="s">
        <v>1870</v>
      </c>
      <c r="Q938" s="6" t="s">
        <v>1871</v>
      </c>
      <c r="R938" s="3">
        <v>1770</v>
      </c>
    </row>
    <row r="939" spans="16:18">
      <c r="P939" s="3" t="s">
        <v>1872</v>
      </c>
      <c r="Q939" s="6" t="s">
        <v>1873</v>
      </c>
      <c r="R939" s="3">
        <v>9158</v>
      </c>
    </row>
    <row r="940" spans="16:18">
      <c r="P940" s="3" t="s">
        <v>1874</v>
      </c>
      <c r="Q940" s="6" t="s">
        <v>1875</v>
      </c>
      <c r="R940" s="3">
        <v>2422</v>
      </c>
    </row>
    <row r="941" spans="16:18">
      <c r="P941" s="3" t="s">
        <v>1876</v>
      </c>
      <c r="Q941" s="6" t="s">
        <v>1877</v>
      </c>
      <c r="R941" s="3">
        <v>2197</v>
      </c>
    </row>
    <row r="942" spans="16:18">
      <c r="P942" s="3" t="s">
        <v>1878</v>
      </c>
      <c r="Q942" s="6" t="s">
        <v>1879</v>
      </c>
      <c r="R942" s="3">
        <v>1528</v>
      </c>
    </row>
    <row r="943" spans="16:18">
      <c r="P943" s="3" t="s">
        <v>1880</v>
      </c>
      <c r="Q943" s="6" t="s">
        <v>1881</v>
      </c>
      <c r="R943" s="3">
        <v>2187</v>
      </c>
    </row>
    <row r="944" spans="16:18">
      <c r="P944" s="3" t="s">
        <v>1882</v>
      </c>
      <c r="Q944" s="6" t="s">
        <v>1883</v>
      </c>
      <c r="R944" s="3">
        <v>858</v>
      </c>
    </row>
    <row r="945" spans="16:18">
      <c r="P945" s="3" t="s">
        <v>1884</v>
      </c>
      <c r="Q945" s="6" t="s">
        <v>1885</v>
      </c>
      <c r="R945" s="3">
        <v>1097</v>
      </c>
    </row>
    <row r="946" spans="16:18">
      <c r="P946" s="3" t="s">
        <v>1886</v>
      </c>
      <c r="Q946" s="6" t="s">
        <v>1887</v>
      </c>
      <c r="R946" s="3">
        <v>2059</v>
      </c>
    </row>
    <row r="947" spans="16:18">
      <c r="P947" s="3" t="s">
        <v>1888</v>
      </c>
      <c r="Q947" s="6" t="s">
        <v>1889</v>
      </c>
      <c r="R947" s="3">
        <v>2000</v>
      </c>
    </row>
    <row r="948" spans="16:18">
      <c r="P948" s="3" t="s">
        <v>1890</v>
      </c>
      <c r="Q948" s="6" t="s">
        <v>1891</v>
      </c>
      <c r="R948" s="3">
        <v>3739</v>
      </c>
    </row>
    <row r="949" spans="16:18">
      <c r="P949" s="3" t="s">
        <v>1892</v>
      </c>
      <c r="Q949" s="6" t="s">
        <v>1893</v>
      </c>
      <c r="R949" s="3">
        <v>2142</v>
      </c>
    </row>
    <row r="950" spans="16:18">
      <c r="P950" s="3" t="s">
        <v>1894</v>
      </c>
      <c r="Q950" s="6" t="s">
        <v>1895</v>
      </c>
      <c r="R950" s="3">
        <v>3328</v>
      </c>
    </row>
    <row r="951" spans="16:18">
      <c r="P951" s="3" t="s">
        <v>1896</v>
      </c>
      <c r="Q951" s="6" t="s">
        <v>1897</v>
      </c>
      <c r="R951" s="3">
        <v>5668</v>
      </c>
    </row>
    <row r="952" spans="16:18">
      <c r="P952" s="3" t="s">
        <v>1898</v>
      </c>
      <c r="Q952" s="6" t="s">
        <v>1899</v>
      </c>
      <c r="R952" s="3">
        <v>52</v>
      </c>
    </row>
    <row r="953" spans="16:18">
      <c r="P953" s="3" t="s">
        <v>1900</v>
      </c>
      <c r="Q953" s="6" t="s">
        <v>1901</v>
      </c>
      <c r="R953" s="3">
        <v>1085</v>
      </c>
    </row>
    <row r="954" spans="16:18">
      <c r="P954" s="3" t="s">
        <v>1902</v>
      </c>
      <c r="Q954" s="6" t="s">
        <v>1903</v>
      </c>
      <c r="R954" s="3">
        <v>362</v>
      </c>
    </row>
    <row r="955" spans="16:18">
      <c r="P955" s="3" t="s">
        <v>1904</v>
      </c>
      <c r="Q955" s="6" t="s">
        <v>1905</v>
      </c>
      <c r="R955" s="3">
        <v>2808</v>
      </c>
    </row>
    <row r="956" spans="16:18" ht="30">
      <c r="P956" s="3" t="s">
        <v>1906</v>
      </c>
      <c r="Q956" s="6" t="s">
        <v>1907</v>
      </c>
      <c r="R956" s="3">
        <v>99</v>
      </c>
    </row>
    <row r="957" spans="16:18">
      <c r="P957" s="3" t="s">
        <v>1908</v>
      </c>
      <c r="Q957" s="6" t="s">
        <v>1909</v>
      </c>
      <c r="R957" s="3">
        <v>6448</v>
      </c>
    </row>
    <row r="958" spans="16:18">
      <c r="P958" s="3" t="s">
        <v>1910</v>
      </c>
      <c r="Q958" s="6" t="s">
        <v>1911</v>
      </c>
      <c r="R958" s="3">
        <v>78</v>
      </c>
    </row>
    <row r="959" spans="16:18">
      <c r="P959" s="3" t="s">
        <v>1912</v>
      </c>
      <c r="Q959" s="6" t="s">
        <v>1913</v>
      </c>
      <c r="R959" s="3">
        <v>234</v>
      </c>
    </row>
    <row r="960" spans="16:18">
      <c r="P960" s="3" t="s">
        <v>1914</v>
      </c>
      <c r="Q960" s="6" t="s">
        <v>1915</v>
      </c>
      <c r="R960" s="3">
        <v>779</v>
      </c>
    </row>
    <row r="961" spans="16:18">
      <c r="P961" s="3" t="s">
        <v>1916</v>
      </c>
      <c r="Q961" s="6" t="s">
        <v>1917</v>
      </c>
      <c r="R961" s="3">
        <v>2246</v>
      </c>
    </row>
    <row r="962" spans="16:18">
      <c r="P962" s="3" t="s">
        <v>1918</v>
      </c>
      <c r="Q962" s="6" t="s">
        <v>1919</v>
      </c>
      <c r="R962" s="3">
        <v>203</v>
      </c>
    </row>
    <row r="963" spans="16:18">
      <c r="P963" s="3" t="s">
        <v>1920</v>
      </c>
      <c r="Q963" s="6" t="s">
        <v>1921</v>
      </c>
      <c r="R963" s="3">
        <v>4680</v>
      </c>
    </row>
    <row r="964" spans="16:18">
      <c r="P964" s="3" t="s">
        <v>1922</v>
      </c>
      <c r="Q964" s="6" t="s">
        <v>1923</v>
      </c>
      <c r="R964" s="3">
        <v>156</v>
      </c>
    </row>
    <row r="965" spans="16:18">
      <c r="P965" s="3" t="s">
        <v>1924</v>
      </c>
      <c r="Q965" s="6" t="s">
        <v>1925</v>
      </c>
      <c r="R965" s="3">
        <v>198</v>
      </c>
    </row>
    <row r="966" spans="16:18">
      <c r="P966" s="3" t="s">
        <v>1926</v>
      </c>
      <c r="Q966" s="6" t="s">
        <v>1927</v>
      </c>
      <c r="R966" s="3">
        <v>260</v>
      </c>
    </row>
    <row r="967" spans="16:18">
      <c r="P967" s="3" t="s">
        <v>1928</v>
      </c>
      <c r="Q967" s="6" t="s">
        <v>1929</v>
      </c>
      <c r="R967" s="3">
        <v>364</v>
      </c>
    </row>
    <row r="968" spans="16:18">
      <c r="P968" s="3" t="s">
        <v>1930</v>
      </c>
      <c r="Q968" s="6" t="s">
        <v>1931</v>
      </c>
      <c r="R968" s="3">
        <v>442</v>
      </c>
    </row>
    <row r="969" spans="16:18">
      <c r="P969" s="3" t="s">
        <v>1932</v>
      </c>
      <c r="Q969" s="6" t="s">
        <v>1933</v>
      </c>
      <c r="R969" s="3">
        <v>380</v>
      </c>
    </row>
    <row r="970" spans="16:18">
      <c r="P970" s="3" t="s">
        <v>1934</v>
      </c>
      <c r="Q970" s="6" t="s">
        <v>1935</v>
      </c>
      <c r="R970" s="3">
        <v>172</v>
      </c>
    </row>
    <row r="971" spans="16:18">
      <c r="P971" s="3" t="s">
        <v>1936</v>
      </c>
      <c r="Q971" s="6" t="s">
        <v>1937</v>
      </c>
      <c r="R971" s="3">
        <v>31</v>
      </c>
    </row>
    <row r="972" spans="16:18">
      <c r="P972" s="3" t="s">
        <v>1938</v>
      </c>
      <c r="Q972" s="6" t="s">
        <v>1939</v>
      </c>
      <c r="R972" s="3">
        <v>390</v>
      </c>
    </row>
    <row r="973" spans="16:18">
      <c r="P973" s="3" t="s">
        <v>1940</v>
      </c>
      <c r="Q973" s="6" t="s">
        <v>1941</v>
      </c>
      <c r="R973" s="3">
        <v>23</v>
      </c>
    </row>
    <row r="974" spans="16:18">
      <c r="P974" s="3" t="s">
        <v>1942</v>
      </c>
      <c r="Q974" s="6" t="s">
        <v>1943</v>
      </c>
      <c r="R974" s="3">
        <v>4108</v>
      </c>
    </row>
    <row r="975" spans="16:18">
      <c r="P975" s="3" t="s">
        <v>1944</v>
      </c>
      <c r="Q975" s="6" t="s">
        <v>1945</v>
      </c>
      <c r="R975" s="3">
        <v>0</v>
      </c>
    </row>
    <row r="976" spans="16:18">
      <c r="P976" s="3" t="s">
        <v>1946</v>
      </c>
      <c r="Q976" s="6" t="s">
        <v>1947</v>
      </c>
      <c r="R976" s="3">
        <v>5044</v>
      </c>
    </row>
    <row r="977" spans="16:18">
      <c r="P977" s="3" t="s">
        <v>1948</v>
      </c>
      <c r="Q977" s="6" t="s">
        <v>1949</v>
      </c>
      <c r="R977" s="3">
        <v>1560</v>
      </c>
    </row>
    <row r="978" spans="16:18">
      <c r="P978" s="3" t="s">
        <v>1950</v>
      </c>
      <c r="Q978" s="6" t="s">
        <v>1951</v>
      </c>
      <c r="R978" s="3">
        <v>988</v>
      </c>
    </row>
    <row r="979" spans="16:18">
      <c r="P979" s="3" t="s">
        <v>1952</v>
      </c>
      <c r="Q979" s="6" t="s">
        <v>1953</v>
      </c>
      <c r="R979" s="3">
        <v>1300</v>
      </c>
    </row>
    <row r="980" spans="16:18">
      <c r="P980" s="3" t="s">
        <v>1956</v>
      </c>
      <c r="Q980" s="6" t="s">
        <v>1957</v>
      </c>
      <c r="R980" s="3">
        <v>9999</v>
      </c>
    </row>
    <row r="981" spans="16:18">
      <c r="P981" s="3" t="s">
        <v>1958</v>
      </c>
      <c r="Q981" s="6" t="s">
        <v>1959</v>
      </c>
      <c r="R981" s="3">
        <v>1320</v>
      </c>
    </row>
    <row r="982" spans="16:18">
      <c r="P982" s="3" t="s">
        <v>1960</v>
      </c>
      <c r="Q982" s="6" t="s">
        <v>1961</v>
      </c>
      <c r="R982" s="3">
        <v>2999</v>
      </c>
    </row>
    <row r="983" spans="16:18">
      <c r="P983" s="3" t="s">
        <v>1962</v>
      </c>
      <c r="Q983" s="6" t="s">
        <v>1963</v>
      </c>
      <c r="R983" s="3">
        <v>795</v>
      </c>
    </row>
    <row r="984" spans="16:18">
      <c r="P984" s="3" t="s">
        <v>1964</v>
      </c>
      <c r="Q984" s="6" t="s">
        <v>1965</v>
      </c>
      <c r="R984" s="3">
        <v>295</v>
      </c>
    </row>
    <row r="985" spans="16:18">
      <c r="P985" s="3" t="s">
        <v>1966</v>
      </c>
      <c r="Q985" s="6" t="s">
        <v>1967</v>
      </c>
      <c r="R985" s="3">
        <v>7995</v>
      </c>
    </row>
    <row r="986" spans="16:18">
      <c r="P986" s="3" t="s">
        <v>1968</v>
      </c>
      <c r="Q986" s="6" t="s">
        <v>1969</v>
      </c>
      <c r="R986" s="3">
        <v>339</v>
      </c>
    </row>
    <row r="987" spans="16:18">
      <c r="P987" s="3" t="s">
        <v>1970</v>
      </c>
      <c r="Q987" s="6" t="s">
        <v>1971</v>
      </c>
      <c r="R987" s="3">
        <v>1664</v>
      </c>
    </row>
    <row r="988" spans="16:18">
      <c r="P988" s="3" t="s">
        <v>1976</v>
      </c>
      <c r="Q988" s="6" t="s">
        <v>1977</v>
      </c>
      <c r="R988" s="3">
        <v>1032</v>
      </c>
    </row>
    <row r="989" spans="16:18">
      <c r="P989" s="3" t="s">
        <v>1978</v>
      </c>
      <c r="Q989" s="6" t="s">
        <v>1979</v>
      </c>
      <c r="R989" s="3">
        <v>3048</v>
      </c>
    </row>
    <row r="990" spans="16:18">
      <c r="P990" s="3" t="s">
        <v>1980</v>
      </c>
      <c r="Q990" s="6" t="s">
        <v>1981</v>
      </c>
      <c r="R990" s="3">
        <v>5424</v>
      </c>
    </row>
    <row r="991" spans="16:18">
      <c r="P991" s="3" t="s">
        <v>1982</v>
      </c>
      <c r="Q991" s="6" t="s">
        <v>1983</v>
      </c>
      <c r="R991" s="3">
        <v>134</v>
      </c>
    </row>
    <row r="992" spans="16:18">
      <c r="P992" s="3" t="s">
        <v>1984</v>
      </c>
      <c r="Q992" s="6" t="s">
        <v>1985</v>
      </c>
      <c r="R992" s="3">
        <v>1272</v>
      </c>
    </row>
    <row r="993" spans="16:18">
      <c r="P993" s="3" t="s">
        <v>1986</v>
      </c>
      <c r="Q993" s="6" t="s">
        <v>1987</v>
      </c>
      <c r="R993" s="3">
        <v>5380</v>
      </c>
    </row>
    <row r="994" spans="16:18">
      <c r="P994" s="3" t="s">
        <v>1988</v>
      </c>
      <c r="Q994" s="6" t="s">
        <v>1989</v>
      </c>
      <c r="R994" s="3">
        <v>3801</v>
      </c>
    </row>
    <row r="995" spans="16:18">
      <c r="P995" s="3" t="s">
        <v>1990</v>
      </c>
      <c r="Q995" s="6" t="s">
        <v>1991</v>
      </c>
      <c r="R995" s="3">
        <v>1538</v>
      </c>
    </row>
    <row r="996" spans="16:18">
      <c r="P996" s="3" t="s">
        <v>1992</v>
      </c>
      <c r="Q996" s="6" t="s">
        <v>1993</v>
      </c>
      <c r="R996" s="3">
        <v>980</v>
      </c>
    </row>
    <row r="997" spans="16:18">
      <c r="P997" s="3" t="s">
        <v>1994</v>
      </c>
      <c r="Q997" s="6" t="s">
        <v>1995</v>
      </c>
      <c r="R997" s="3">
        <v>755</v>
      </c>
    </row>
    <row r="998" spans="16:18">
      <c r="P998" s="3" t="s">
        <v>1996</v>
      </c>
      <c r="Q998" s="6" t="s">
        <v>1997</v>
      </c>
      <c r="R998" s="3">
        <v>1959</v>
      </c>
    </row>
    <row r="999" spans="16:18">
      <c r="P999" s="3" t="s">
        <v>1998</v>
      </c>
      <c r="Q999" s="6" t="s">
        <v>1999</v>
      </c>
      <c r="R999" s="3">
        <v>0</v>
      </c>
    </row>
    <row r="1000" spans="16:18">
      <c r="P1000" s="3" t="s">
        <v>2000</v>
      </c>
      <c r="Q1000" s="6" t="s">
        <v>2001</v>
      </c>
      <c r="R1000" s="3">
        <v>547</v>
      </c>
    </row>
    <row r="1001" spans="16:18">
      <c r="P1001" s="3" t="s">
        <v>2002</v>
      </c>
      <c r="Q1001" s="6" t="s">
        <v>2003</v>
      </c>
      <c r="R1001" s="3">
        <v>0</v>
      </c>
    </row>
    <row r="1002" spans="16:18">
      <c r="P1002" s="3" t="s">
        <v>2004</v>
      </c>
      <c r="Q1002" s="6" t="s">
        <v>2005</v>
      </c>
      <c r="R1002" s="3">
        <v>399</v>
      </c>
    </row>
    <row r="1003" spans="16:18">
      <c r="P1003" s="3" t="s">
        <v>2006</v>
      </c>
      <c r="Q1003" s="6" t="s">
        <v>2007</v>
      </c>
      <c r="R1003" s="3">
        <v>360</v>
      </c>
    </row>
    <row r="1004" spans="16:18">
      <c r="P1004" s="3" t="s">
        <v>2008</v>
      </c>
      <c r="Q1004" s="6" t="s">
        <v>2009</v>
      </c>
      <c r="R1004" s="3">
        <v>289</v>
      </c>
    </row>
    <row r="1005" spans="16:18">
      <c r="P1005" s="3" t="s">
        <v>2010</v>
      </c>
      <c r="Q1005" s="6" t="s">
        <v>2011</v>
      </c>
      <c r="R1005" s="3">
        <v>308</v>
      </c>
    </row>
    <row r="1006" spans="16:18">
      <c r="P1006" s="3" t="s">
        <v>2012</v>
      </c>
      <c r="Q1006" s="6" t="s">
        <v>2013</v>
      </c>
      <c r="R1006" s="3">
        <v>5577</v>
      </c>
    </row>
    <row r="1007" spans="16:18">
      <c r="P1007" s="3" t="s">
        <v>2014</v>
      </c>
      <c r="Q1007" s="6" t="s">
        <v>2015</v>
      </c>
      <c r="R1007" s="3">
        <v>733</v>
      </c>
    </row>
    <row r="1008" spans="16:18">
      <c r="P1008" s="3" t="s">
        <v>2016</v>
      </c>
      <c r="Q1008" s="6" t="s">
        <v>2017</v>
      </c>
      <c r="R1008" s="3">
        <v>97</v>
      </c>
    </row>
    <row r="1009" spans="16:18" ht="30">
      <c r="P1009" s="3" t="s">
        <v>2018</v>
      </c>
      <c r="Q1009" s="6" t="s">
        <v>2019</v>
      </c>
      <c r="R1009" s="3">
        <v>519</v>
      </c>
    </row>
    <row r="1010" spans="16:18">
      <c r="P1010" s="3" t="s">
        <v>2020</v>
      </c>
      <c r="Q1010" s="6" t="s">
        <v>2021</v>
      </c>
      <c r="R1010" s="3">
        <v>426</v>
      </c>
    </row>
    <row r="1011" spans="16:18">
      <c r="P1011" s="3" t="s">
        <v>2022</v>
      </c>
      <c r="Q1011" s="6" t="s">
        <v>2023</v>
      </c>
      <c r="R1011" s="3">
        <v>4552</v>
      </c>
    </row>
    <row r="1012" spans="16:18">
      <c r="P1012" s="3" t="s">
        <v>2024</v>
      </c>
      <c r="Q1012" s="6" t="s">
        <v>2025</v>
      </c>
      <c r="R1012" s="3">
        <v>165</v>
      </c>
    </row>
    <row r="1013" spans="16:18">
      <c r="P1013" s="3" t="s">
        <v>2026</v>
      </c>
      <c r="Q1013" s="6" t="s">
        <v>2027</v>
      </c>
      <c r="R1013" s="3">
        <v>116</v>
      </c>
    </row>
    <row r="1014" spans="16:18">
      <c r="P1014" s="3" t="s">
        <v>2028</v>
      </c>
      <c r="Q1014" s="6" t="s">
        <v>2029</v>
      </c>
      <c r="R1014" s="3">
        <v>1285</v>
      </c>
    </row>
    <row r="1015" spans="16:18">
      <c r="P1015" s="3" t="s">
        <v>2030</v>
      </c>
      <c r="Q1015" s="6" t="s">
        <v>2031</v>
      </c>
      <c r="R1015" s="3">
        <v>99</v>
      </c>
    </row>
    <row r="1016" spans="16:18">
      <c r="P1016" s="3" t="s">
        <v>2032</v>
      </c>
      <c r="Q1016" s="6" t="s">
        <v>2033</v>
      </c>
      <c r="R1016" s="3">
        <v>290</v>
      </c>
    </row>
    <row r="1017" spans="16:18">
      <c r="P1017" s="3" t="s">
        <v>2034</v>
      </c>
      <c r="Q1017" s="6" t="s">
        <v>2035</v>
      </c>
      <c r="R1017" s="3">
        <v>795</v>
      </c>
    </row>
    <row r="1018" spans="16:18">
      <c r="P1018" s="3" t="s">
        <v>2036</v>
      </c>
      <c r="Q1018" s="6" t="s">
        <v>2037</v>
      </c>
      <c r="R1018" s="3">
        <v>319</v>
      </c>
    </row>
    <row r="1019" spans="16:18">
      <c r="P1019" s="3" t="s">
        <v>2038</v>
      </c>
      <c r="Q1019" s="6" t="s">
        <v>2039</v>
      </c>
      <c r="R1019" s="3">
        <v>493</v>
      </c>
    </row>
    <row r="1020" spans="16:18">
      <c r="P1020" s="3" t="s">
        <v>2040</v>
      </c>
      <c r="Q1020" s="6" t="s">
        <v>2041</v>
      </c>
      <c r="R1020" s="3">
        <v>1274</v>
      </c>
    </row>
    <row r="1021" spans="16:18">
      <c r="P1021" s="3" t="s">
        <v>2042</v>
      </c>
      <c r="Q1021" s="6" t="s">
        <v>2043</v>
      </c>
      <c r="R1021" s="3">
        <v>1503</v>
      </c>
    </row>
    <row r="1022" spans="16:18">
      <c r="P1022" s="3" t="s">
        <v>2044</v>
      </c>
      <c r="Q1022" s="6" t="s">
        <v>2045</v>
      </c>
      <c r="R1022" s="3">
        <v>2031</v>
      </c>
    </row>
    <row r="1023" spans="16:18">
      <c r="P1023" s="3" t="s">
        <v>2046</v>
      </c>
      <c r="Q1023" s="6" t="s">
        <v>2047</v>
      </c>
      <c r="R1023" s="3">
        <v>0</v>
      </c>
    </row>
    <row r="1024" spans="16:18">
      <c r="P1024" s="3" t="s">
        <v>2048</v>
      </c>
      <c r="Q1024" s="6" t="s">
        <v>2049</v>
      </c>
      <c r="R1024" s="3">
        <v>200</v>
      </c>
    </row>
    <row r="1025" spans="16:18">
      <c r="P1025" s="3" t="s">
        <v>2050</v>
      </c>
      <c r="Q1025" s="6" t="s">
        <v>2051</v>
      </c>
      <c r="R1025" s="3">
        <v>10186</v>
      </c>
    </row>
    <row r="1026" spans="16:18">
      <c r="P1026" s="3" t="s">
        <v>2052</v>
      </c>
      <c r="Q1026" s="6" t="s">
        <v>2053</v>
      </c>
      <c r="R1026" s="3">
        <v>4247</v>
      </c>
    </row>
    <row r="1027" spans="16:18">
      <c r="P1027" s="3" t="s">
        <v>2054</v>
      </c>
      <c r="Q1027" s="6" t="s">
        <v>2055</v>
      </c>
      <c r="R1027" s="3">
        <v>6529</v>
      </c>
    </row>
    <row r="1028" spans="16:18">
      <c r="P1028" s="3" t="s">
        <v>2056</v>
      </c>
      <c r="Q1028" s="6" t="s">
        <v>2057</v>
      </c>
      <c r="R1028" s="3">
        <v>5616</v>
      </c>
    </row>
    <row r="1029" spans="16:18">
      <c r="P1029" s="3" t="s">
        <v>2058</v>
      </c>
      <c r="Q1029" s="6" t="s">
        <v>2059</v>
      </c>
      <c r="R1029" s="3">
        <v>1305</v>
      </c>
    </row>
    <row r="1030" spans="16:18">
      <c r="P1030" s="3" t="s">
        <v>2060</v>
      </c>
      <c r="Q1030" s="6" t="s">
        <v>2061</v>
      </c>
      <c r="R1030" s="3">
        <v>886</v>
      </c>
    </row>
    <row r="1031" spans="16:18">
      <c r="P1031" s="3" t="s">
        <v>2062</v>
      </c>
      <c r="Q1031" s="6" t="s">
        <v>2063</v>
      </c>
      <c r="R1031" s="3">
        <v>1477</v>
      </c>
    </row>
    <row r="1032" spans="16:18">
      <c r="P1032" s="3" t="s">
        <v>2064</v>
      </c>
      <c r="Q1032" s="6" t="s">
        <v>2065</v>
      </c>
      <c r="R1032" s="3">
        <v>447</v>
      </c>
    </row>
    <row r="1033" spans="16:18">
      <c r="P1033" s="3" t="s">
        <v>2066</v>
      </c>
      <c r="Q1033" s="6" t="s">
        <v>2067</v>
      </c>
      <c r="R1033" s="3">
        <v>261</v>
      </c>
    </row>
    <row r="1034" spans="16:18">
      <c r="P1034" s="3" t="s">
        <v>2068</v>
      </c>
      <c r="Q1034" s="6" t="s">
        <v>2069</v>
      </c>
      <c r="R1034" s="3">
        <v>779</v>
      </c>
    </row>
    <row r="1035" spans="16:18">
      <c r="P1035" s="3" t="s">
        <v>2070</v>
      </c>
      <c r="Q1035" s="6" t="s">
        <v>2071</v>
      </c>
      <c r="R1035" s="3">
        <v>1558</v>
      </c>
    </row>
    <row r="1036" spans="16:18">
      <c r="P1036" s="3" t="s">
        <v>2072</v>
      </c>
      <c r="Q1036" s="6" t="s">
        <v>2073</v>
      </c>
      <c r="R1036" s="3">
        <v>639</v>
      </c>
    </row>
    <row r="1037" spans="16:18">
      <c r="P1037" s="3" t="s">
        <v>2074</v>
      </c>
      <c r="Q1037" s="6" t="s">
        <v>2075</v>
      </c>
      <c r="R1037" s="3">
        <v>833</v>
      </c>
    </row>
    <row r="1038" spans="16:18">
      <c r="P1038" s="3" t="s">
        <v>2076</v>
      </c>
      <c r="Q1038" s="6" t="s">
        <v>2077</v>
      </c>
      <c r="R1038" s="3">
        <v>593</v>
      </c>
    </row>
    <row r="1039" spans="16:18">
      <c r="P1039" s="3" t="s">
        <v>2078</v>
      </c>
      <c r="Q1039" s="6" t="s">
        <v>2079</v>
      </c>
      <c r="R1039" s="3">
        <v>1258</v>
      </c>
    </row>
    <row r="1040" spans="16:18">
      <c r="P1040" s="3" t="s">
        <v>2080</v>
      </c>
      <c r="Q1040" s="6" t="s">
        <v>2081</v>
      </c>
      <c r="R1040" s="3">
        <v>755</v>
      </c>
    </row>
    <row r="1041" spans="16:18">
      <c r="P1041" s="3" t="s">
        <v>2082</v>
      </c>
      <c r="Q1041" s="6" t="s">
        <v>2083</v>
      </c>
      <c r="R1041" s="3">
        <v>755</v>
      </c>
    </row>
    <row r="1042" spans="16:18">
      <c r="P1042" s="3" t="s">
        <v>2084</v>
      </c>
      <c r="Q1042" s="6" t="s">
        <v>2085</v>
      </c>
      <c r="R1042" s="3">
        <v>5577</v>
      </c>
    </row>
    <row r="1043" spans="16:18">
      <c r="P1043" s="3" t="s">
        <v>2086</v>
      </c>
      <c r="Q1043" s="6" t="s">
        <v>2087</v>
      </c>
      <c r="R1043" s="3">
        <v>1272</v>
      </c>
    </row>
    <row r="1044" spans="16:18">
      <c r="P1044" s="3" t="s">
        <v>2088</v>
      </c>
      <c r="Q1044" s="6" t="s">
        <v>2089</v>
      </c>
      <c r="R1044" s="3">
        <v>859</v>
      </c>
    </row>
    <row r="1045" spans="16:18">
      <c r="P1045" s="3" t="s">
        <v>2090</v>
      </c>
      <c r="Q1045" s="6" t="s">
        <v>2091</v>
      </c>
      <c r="R1045" s="3">
        <v>261</v>
      </c>
    </row>
    <row r="1046" spans="16:18">
      <c r="P1046" s="3" t="s">
        <v>2092</v>
      </c>
      <c r="Q1046" s="6" t="s">
        <v>2093</v>
      </c>
      <c r="R1046" s="3">
        <v>779</v>
      </c>
    </row>
    <row r="1047" spans="16:18">
      <c r="P1047" s="3" t="s">
        <v>2094</v>
      </c>
      <c r="Q1047" s="6" t="s">
        <v>2095</v>
      </c>
      <c r="R1047" s="3">
        <v>319</v>
      </c>
    </row>
    <row r="1048" spans="16:18">
      <c r="P1048" s="3" t="s">
        <v>2096</v>
      </c>
      <c r="Q1048" s="6" t="s">
        <v>2097</v>
      </c>
      <c r="R1048" s="3">
        <v>399</v>
      </c>
    </row>
    <row r="1049" spans="16:18">
      <c r="P1049" s="3" t="s">
        <v>2098</v>
      </c>
      <c r="Q1049" s="6" t="s">
        <v>2099</v>
      </c>
      <c r="R1049" s="3">
        <v>4782</v>
      </c>
    </row>
    <row r="1050" spans="16:18">
      <c r="P1050" s="3" t="s">
        <v>2100</v>
      </c>
      <c r="Q1050" s="6" t="s">
        <v>2101</v>
      </c>
      <c r="R1050" s="3">
        <v>5066</v>
      </c>
    </row>
    <row r="1051" spans="16:18">
      <c r="P1051" s="3" t="s">
        <v>2102</v>
      </c>
      <c r="Q1051" s="6" t="s">
        <v>2103</v>
      </c>
      <c r="R1051" s="3">
        <v>3801</v>
      </c>
    </row>
    <row r="1052" spans="16:18">
      <c r="P1052" s="3" t="s">
        <v>2104</v>
      </c>
      <c r="Q1052" s="6" t="s">
        <v>2105</v>
      </c>
      <c r="R1052" s="3">
        <v>5577</v>
      </c>
    </row>
    <row r="1053" spans="16:18">
      <c r="P1053" s="3" t="s">
        <v>2106</v>
      </c>
      <c r="Q1053" s="6" t="s">
        <v>2107</v>
      </c>
      <c r="R1053" s="3">
        <v>5027</v>
      </c>
    </row>
    <row r="1054" spans="16:18">
      <c r="P1054" s="3" t="s">
        <v>2108</v>
      </c>
      <c r="Q1054" s="6" t="s">
        <v>2109</v>
      </c>
      <c r="R1054" s="3">
        <v>5482</v>
      </c>
    </row>
    <row r="1055" spans="16:18">
      <c r="P1055" s="3" t="s">
        <v>2110</v>
      </c>
      <c r="Q1055" s="6" t="s">
        <v>2111</v>
      </c>
      <c r="R1055" s="3">
        <v>1274</v>
      </c>
    </row>
    <row r="1056" spans="16:18">
      <c r="P1056" s="3" t="s">
        <v>2112</v>
      </c>
      <c r="Q1056" s="6" t="s">
        <v>2113</v>
      </c>
      <c r="R1056" s="3">
        <v>1272</v>
      </c>
    </row>
    <row r="1057" spans="16:18">
      <c r="P1057" s="3" t="s">
        <v>2114</v>
      </c>
      <c r="Q1057" s="6" t="s">
        <v>2115</v>
      </c>
      <c r="R1057" s="3">
        <v>88</v>
      </c>
    </row>
    <row r="1058" spans="16:18">
      <c r="P1058" s="3" t="s">
        <v>2116</v>
      </c>
      <c r="Q1058" s="6" t="s">
        <v>2117</v>
      </c>
      <c r="R1058" s="3">
        <v>308</v>
      </c>
    </row>
    <row r="1059" spans="16:18">
      <c r="P1059" s="3" t="s">
        <v>2118</v>
      </c>
      <c r="Q1059" s="6" t="s">
        <v>2119</v>
      </c>
      <c r="R1059" s="3">
        <v>336</v>
      </c>
    </row>
    <row r="1060" spans="16:18">
      <c r="P1060" s="3" t="s">
        <v>2120</v>
      </c>
      <c r="Q1060" s="6" t="s">
        <v>2121</v>
      </c>
      <c r="R1060" s="3">
        <v>1344</v>
      </c>
    </row>
    <row r="1061" spans="16:18">
      <c r="P1061" s="3" t="s">
        <v>2122</v>
      </c>
      <c r="Q1061" s="6" t="s">
        <v>2123</v>
      </c>
      <c r="R1061" s="3">
        <v>1840</v>
      </c>
    </row>
    <row r="1062" spans="16:18">
      <c r="P1062" s="3" t="s">
        <v>2124</v>
      </c>
      <c r="Q1062" s="6" t="s">
        <v>2125</v>
      </c>
      <c r="R1062" s="3">
        <v>639</v>
      </c>
    </row>
    <row r="1063" spans="16:18">
      <c r="P1063" s="3" t="s">
        <v>2126</v>
      </c>
      <c r="Q1063" s="6" t="s">
        <v>2127</v>
      </c>
      <c r="R1063" s="3">
        <v>213</v>
      </c>
    </row>
    <row r="1064" spans="16:18">
      <c r="P1064" s="3" t="s">
        <v>2128</v>
      </c>
      <c r="Q1064" s="6" t="s">
        <v>2129</v>
      </c>
      <c r="R1064" s="3">
        <v>979</v>
      </c>
    </row>
    <row r="1065" spans="16:18">
      <c r="P1065" s="3" t="s">
        <v>2130</v>
      </c>
      <c r="Q1065" s="6" t="s">
        <v>2131</v>
      </c>
      <c r="R1065" s="3">
        <v>2929</v>
      </c>
    </row>
    <row r="1066" spans="16:18">
      <c r="P1066" s="3" t="s">
        <v>2132</v>
      </c>
      <c r="Q1066" s="6" t="s">
        <v>2133</v>
      </c>
      <c r="R1066" s="3">
        <v>0</v>
      </c>
    </row>
    <row r="1067" spans="16:18">
      <c r="P1067" s="3" t="s">
        <v>2134</v>
      </c>
      <c r="Q1067" s="6" t="s">
        <v>2135</v>
      </c>
      <c r="R1067" s="3">
        <v>0</v>
      </c>
    </row>
    <row r="1068" spans="16:18">
      <c r="P1068" s="3" t="s">
        <v>2136</v>
      </c>
      <c r="Q1068" s="6" t="s">
        <v>2137</v>
      </c>
      <c r="R1068" s="3">
        <v>0</v>
      </c>
    </row>
    <row r="1069" spans="16:18">
      <c r="P1069" s="3" t="s">
        <v>2138</v>
      </c>
      <c r="Q1069" s="6" t="s">
        <v>2135</v>
      </c>
      <c r="R1069" s="3">
        <v>0</v>
      </c>
    </row>
    <row r="1070" spans="16:18">
      <c r="P1070" s="3" t="s">
        <v>2139</v>
      </c>
      <c r="Q1070" s="6" t="s">
        <v>2140</v>
      </c>
      <c r="R1070" s="3">
        <v>0</v>
      </c>
    </row>
    <row r="1071" spans="16:18">
      <c r="P1071" s="3" t="s">
        <v>2141</v>
      </c>
      <c r="Q1071" s="6" t="s">
        <v>2140</v>
      </c>
      <c r="R1071" s="3">
        <v>0</v>
      </c>
    </row>
    <row r="1072" spans="16:18">
      <c r="P1072" s="3" t="s">
        <v>2142</v>
      </c>
      <c r="Q1072" s="6" t="s">
        <v>2143</v>
      </c>
      <c r="R1072" s="3">
        <v>0</v>
      </c>
    </row>
    <row r="1073" spans="16:18">
      <c r="P1073" s="3" t="s">
        <v>2144</v>
      </c>
      <c r="Q1073" s="6" t="s">
        <v>2140</v>
      </c>
      <c r="R1073" s="3">
        <v>0</v>
      </c>
    </row>
    <row r="1074" spans="16:18">
      <c r="P1074" s="3" t="s">
        <v>2145</v>
      </c>
      <c r="Q1074" s="6" t="s">
        <v>2146</v>
      </c>
      <c r="R1074" s="3">
        <v>0.06</v>
      </c>
    </row>
    <row r="1075" spans="16:18">
      <c r="P1075" s="3" t="s">
        <v>2147</v>
      </c>
      <c r="Q1075" s="6" t="s">
        <v>2148</v>
      </c>
      <c r="R1075" s="3">
        <v>0.09</v>
      </c>
    </row>
    <row r="1076" spans="16:18">
      <c r="P1076" s="3" t="s">
        <v>2149</v>
      </c>
      <c r="Q1076" s="6" t="s">
        <v>2150</v>
      </c>
      <c r="R1076" s="3">
        <v>0.17</v>
      </c>
    </row>
    <row r="1077" spans="16:18">
      <c r="P1077" s="3" t="s">
        <v>2151</v>
      </c>
      <c r="Q1077" s="6" t="s">
        <v>2152</v>
      </c>
      <c r="R1077" s="3">
        <v>540</v>
      </c>
    </row>
    <row r="1078" spans="16:18">
      <c r="P1078" s="3" t="s">
        <v>2153</v>
      </c>
      <c r="Q1078" s="6" t="s">
        <v>2154</v>
      </c>
      <c r="R1078" s="3">
        <v>1425</v>
      </c>
    </row>
    <row r="1079" spans="16:18" ht="30">
      <c r="P1079" s="3" t="s">
        <v>2155</v>
      </c>
      <c r="Q1079" s="6" t="s">
        <v>2156</v>
      </c>
      <c r="R1079" s="3">
        <v>200</v>
      </c>
    </row>
    <row r="1080" spans="16:18" ht="30">
      <c r="P1080" s="3" t="s">
        <v>2157</v>
      </c>
      <c r="Q1080" s="6" t="s">
        <v>2158</v>
      </c>
      <c r="R1080" s="3">
        <v>185</v>
      </c>
    </row>
    <row r="1081" spans="16:18">
      <c r="P1081" s="3" t="s">
        <v>2159</v>
      </c>
      <c r="Q1081" s="6" t="s">
        <v>2160</v>
      </c>
      <c r="R1081" s="3">
        <v>270</v>
      </c>
    </row>
    <row r="1082" spans="16:18">
      <c r="P1082" s="3" t="s">
        <v>2161</v>
      </c>
      <c r="Q1082" s="6" t="s">
        <v>2162</v>
      </c>
      <c r="R1082" s="3">
        <v>110</v>
      </c>
    </row>
    <row r="1083" spans="16:18">
      <c r="P1083" s="3" t="s">
        <v>2163</v>
      </c>
      <c r="Q1083" s="6" t="s">
        <v>2164</v>
      </c>
      <c r="R1083" s="3">
        <v>420</v>
      </c>
    </row>
    <row r="1084" spans="16:18">
      <c r="P1084" s="3" t="s">
        <v>2165</v>
      </c>
      <c r="Q1084" s="6" t="s">
        <v>2166</v>
      </c>
      <c r="R1084" s="3">
        <v>4400</v>
      </c>
    </row>
    <row r="1085" spans="16:18">
      <c r="P1085" s="3" t="s">
        <v>2167</v>
      </c>
      <c r="Q1085" s="6" t="s">
        <v>2168</v>
      </c>
      <c r="R1085" s="3">
        <v>2200</v>
      </c>
    </row>
    <row r="1086" spans="16:18">
      <c r="P1086" s="3" t="s">
        <v>2169</v>
      </c>
      <c r="Q1086" s="6" t="s">
        <v>2170</v>
      </c>
      <c r="R1086" s="3">
        <v>5000</v>
      </c>
    </row>
    <row r="1087" spans="16:18">
      <c r="P1087" s="3" t="s">
        <v>2171</v>
      </c>
      <c r="Q1087" s="6" t="s">
        <v>2172</v>
      </c>
      <c r="R1087" s="3">
        <v>961</v>
      </c>
    </row>
    <row r="1088" spans="16:18">
      <c r="P1088" s="3" t="s">
        <v>2173</v>
      </c>
      <c r="Q1088" s="6" t="s">
        <v>2174</v>
      </c>
      <c r="R1088" s="3">
        <v>1721</v>
      </c>
    </row>
    <row r="1089" spans="16:18">
      <c r="P1089" s="3" t="s">
        <v>2175</v>
      </c>
      <c r="Q1089" s="6" t="s">
        <v>2176</v>
      </c>
      <c r="R1089" s="3">
        <v>2293</v>
      </c>
    </row>
    <row r="1090" spans="16:18">
      <c r="P1090" s="3" t="s">
        <v>2177</v>
      </c>
      <c r="Q1090" s="6" t="s">
        <v>2178</v>
      </c>
      <c r="R1090" s="3">
        <v>3442</v>
      </c>
    </row>
    <row r="1091" spans="16:18">
      <c r="P1091" s="3" t="s">
        <v>2179</v>
      </c>
      <c r="Q1091" s="6" t="s">
        <v>2180</v>
      </c>
      <c r="R1091" s="3">
        <v>2293</v>
      </c>
    </row>
    <row r="1092" spans="16:18">
      <c r="P1092" s="3" t="s">
        <v>2181</v>
      </c>
      <c r="Q1092" s="6" t="s">
        <v>2182</v>
      </c>
      <c r="R1092" s="3">
        <v>3442</v>
      </c>
    </row>
    <row r="1093" spans="16:18">
      <c r="P1093" s="3" t="s">
        <v>2183</v>
      </c>
      <c r="Q1093" s="6" t="s">
        <v>2184</v>
      </c>
      <c r="R1093" s="3">
        <v>1149</v>
      </c>
    </row>
    <row r="1094" spans="16:18">
      <c r="P1094" s="3" t="s">
        <v>2185</v>
      </c>
      <c r="Q1094" s="6" t="s">
        <v>2186</v>
      </c>
      <c r="R1094" s="3">
        <v>2293</v>
      </c>
    </row>
    <row r="1095" spans="16:18">
      <c r="P1095" s="3" t="s">
        <v>2187</v>
      </c>
      <c r="Q1095" s="6" t="s">
        <v>2188</v>
      </c>
      <c r="R1095" s="3">
        <v>3442</v>
      </c>
    </row>
    <row r="1096" spans="16:18">
      <c r="P1096" s="3" t="s">
        <v>2189</v>
      </c>
      <c r="Q1096" s="6" t="s">
        <v>2190</v>
      </c>
      <c r="R1096" s="3">
        <v>1149</v>
      </c>
    </row>
    <row r="1097" spans="16:18">
      <c r="P1097" s="3" t="s">
        <v>2191</v>
      </c>
      <c r="Q1097" s="6" t="s">
        <v>2192</v>
      </c>
      <c r="R1097" s="3">
        <v>1149</v>
      </c>
    </row>
    <row r="1098" spans="16:18">
      <c r="P1098" s="3" t="s">
        <v>2193</v>
      </c>
      <c r="Q1098" s="6" t="s">
        <v>2194</v>
      </c>
      <c r="R1098" s="3">
        <v>192</v>
      </c>
    </row>
    <row r="1099" spans="16:18">
      <c r="P1099" s="3" t="s">
        <v>2195</v>
      </c>
      <c r="Q1099" s="6" t="s">
        <v>2196</v>
      </c>
      <c r="R1099" s="3">
        <v>244</v>
      </c>
    </row>
    <row r="1100" spans="16:18">
      <c r="P1100" s="3" t="s">
        <v>2197</v>
      </c>
      <c r="Q1100" s="6" t="s">
        <v>2198</v>
      </c>
      <c r="R1100" s="3">
        <v>737</v>
      </c>
    </row>
    <row r="1101" spans="16:18">
      <c r="P1101" s="3" t="s">
        <v>2199</v>
      </c>
      <c r="Q1101" s="6" t="s">
        <v>2200</v>
      </c>
      <c r="R1101" s="3">
        <v>1481</v>
      </c>
    </row>
    <row r="1102" spans="16:18" ht="30">
      <c r="P1102" s="3" t="s">
        <v>2201</v>
      </c>
      <c r="Q1102" s="6" t="s">
        <v>2202</v>
      </c>
      <c r="R1102" s="3">
        <v>338</v>
      </c>
    </row>
    <row r="1103" spans="16:18">
      <c r="P1103" s="3" t="s">
        <v>2203</v>
      </c>
      <c r="Q1103" s="6" t="s">
        <v>2204</v>
      </c>
      <c r="R1103" s="3">
        <v>567</v>
      </c>
    </row>
    <row r="1104" spans="16:18">
      <c r="P1104" s="3" t="s">
        <v>2205</v>
      </c>
      <c r="Q1104" s="6" t="s">
        <v>2206</v>
      </c>
      <c r="R1104" s="3">
        <v>624</v>
      </c>
    </row>
    <row r="1105" spans="16:18">
      <c r="P1105" s="3" t="s">
        <v>2207</v>
      </c>
      <c r="Q1105" s="6" t="s">
        <v>2208</v>
      </c>
      <c r="R1105" s="3">
        <v>1253</v>
      </c>
    </row>
    <row r="1106" spans="16:18">
      <c r="P1106" s="3" t="s">
        <v>2209</v>
      </c>
      <c r="Q1106" s="6" t="s">
        <v>2210</v>
      </c>
      <c r="R1106" s="3">
        <v>567</v>
      </c>
    </row>
    <row r="1107" spans="16:18">
      <c r="P1107" s="3" t="s">
        <v>2211</v>
      </c>
      <c r="Q1107" s="6" t="s">
        <v>2212</v>
      </c>
      <c r="R1107" s="3">
        <v>1139</v>
      </c>
    </row>
    <row r="1108" spans="16:18">
      <c r="P1108" s="3" t="s">
        <v>2213</v>
      </c>
      <c r="Q1108" s="6" t="s">
        <v>2214</v>
      </c>
      <c r="R1108" s="3">
        <v>567</v>
      </c>
    </row>
    <row r="1109" spans="16:18">
      <c r="P1109" s="3" t="s">
        <v>2215</v>
      </c>
      <c r="Q1109" s="6" t="s">
        <v>2216</v>
      </c>
      <c r="R1109" s="3">
        <v>1139</v>
      </c>
    </row>
    <row r="1110" spans="16:18">
      <c r="P1110" s="3" t="s">
        <v>2217</v>
      </c>
      <c r="Q1110" s="6" t="s">
        <v>2218</v>
      </c>
      <c r="R1110" s="3">
        <v>2982</v>
      </c>
    </row>
    <row r="1111" spans="16:18">
      <c r="P1111" s="3" t="s">
        <v>2219</v>
      </c>
      <c r="Q1111" s="6" t="s">
        <v>2220</v>
      </c>
      <c r="R1111" s="3">
        <v>4475</v>
      </c>
    </row>
    <row r="1112" spans="16:18">
      <c r="P1112" s="3" t="s">
        <v>2221</v>
      </c>
      <c r="Q1112" s="6" t="s">
        <v>2222</v>
      </c>
      <c r="R1112" s="3">
        <v>2523</v>
      </c>
    </row>
    <row r="1113" spans="16:18">
      <c r="P1113" s="3" t="s">
        <v>2223</v>
      </c>
      <c r="Q1113" s="6" t="s">
        <v>2224</v>
      </c>
      <c r="R1113" s="3">
        <v>3787</v>
      </c>
    </row>
    <row r="1114" spans="16:18">
      <c r="P1114" s="3" t="s">
        <v>2225</v>
      </c>
      <c r="Q1114" s="6" t="s">
        <v>2226</v>
      </c>
      <c r="R1114" s="3">
        <v>2293</v>
      </c>
    </row>
    <row r="1115" spans="16:18">
      <c r="P1115" s="3" t="s">
        <v>2227</v>
      </c>
      <c r="Q1115" s="6" t="s">
        <v>2228</v>
      </c>
      <c r="R1115" s="3">
        <v>3442</v>
      </c>
    </row>
    <row r="1116" spans="16:18">
      <c r="P1116" s="3" t="s">
        <v>2229</v>
      </c>
      <c r="Q1116" s="6" t="s">
        <v>2230</v>
      </c>
      <c r="R1116" s="3">
        <v>1149</v>
      </c>
    </row>
    <row r="1117" spans="16:18">
      <c r="P1117" s="3" t="s">
        <v>2231</v>
      </c>
      <c r="Q1117" s="6" t="s">
        <v>2232</v>
      </c>
      <c r="R1117" s="3">
        <v>1265</v>
      </c>
    </row>
    <row r="1118" spans="16:18">
      <c r="P1118" s="3" t="s">
        <v>2233</v>
      </c>
      <c r="Q1118" s="6" t="s">
        <v>2234</v>
      </c>
      <c r="R1118" s="3">
        <v>1149</v>
      </c>
    </row>
    <row r="1119" spans="16:18">
      <c r="P1119" s="3" t="s">
        <v>2235</v>
      </c>
      <c r="Q1119" s="6" t="s">
        <v>2236</v>
      </c>
      <c r="R1119" s="3">
        <v>0</v>
      </c>
    </row>
    <row r="1120" spans="16:18">
      <c r="P1120" s="3" t="s">
        <v>2237</v>
      </c>
      <c r="Q1120" s="6" t="s">
        <v>2238</v>
      </c>
      <c r="R1120" s="3">
        <v>0</v>
      </c>
    </row>
    <row r="1121" spans="16:18">
      <c r="P1121" s="3" t="s">
        <v>2239</v>
      </c>
      <c r="Q1121" s="6" t="s">
        <v>2240</v>
      </c>
      <c r="R1121" s="3">
        <v>100</v>
      </c>
    </row>
    <row r="1122" spans="16:18">
      <c r="P1122" s="3" t="s">
        <v>2241</v>
      </c>
      <c r="Q1122" s="6" t="s">
        <v>2242</v>
      </c>
      <c r="R1122" s="3">
        <v>0</v>
      </c>
    </row>
    <row r="1123" spans="16:18">
      <c r="P1123" s="3" t="s">
        <v>2243</v>
      </c>
      <c r="Q1123" s="6" t="s">
        <v>2244</v>
      </c>
      <c r="R1123" s="3">
        <v>350</v>
      </c>
    </row>
    <row r="1124" spans="16:18">
      <c r="P1124" s="3" t="s">
        <v>2245</v>
      </c>
      <c r="Q1124" s="6" t="s">
        <v>2246</v>
      </c>
      <c r="R1124" s="3">
        <v>225</v>
      </c>
    </row>
    <row r="1125" spans="16:18">
      <c r="P1125" s="3" t="s">
        <v>2247</v>
      </c>
      <c r="Q1125" s="6" t="s">
        <v>2248</v>
      </c>
      <c r="R1125" s="3">
        <v>0</v>
      </c>
    </row>
    <row r="1126" spans="16:18">
      <c r="P1126" s="3" t="s">
        <v>2249</v>
      </c>
      <c r="Q1126" s="6" t="s">
        <v>2250</v>
      </c>
      <c r="R1126" s="3">
        <v>2500</v>
      </c>
    </row>
    <row r="1127" spans="16:18">
      <c r="P1127" s="3" t="s">
        <v>2251</v>
      </c>
      <c r="Q1127" s="6" t="s">
        <v>2250</v>
      </c>
      <c r="R1127" s="3">
        <v>2500</v>
      </c>
    </row>
    <row r="1128" spans="16:18">
      <c r="P1128" s="3" t="s">
        <v>2252</v>
      </c>
      <c r="Q1128" s="6" t="s">
        <v>2253</v>
      </c>
      <c r="R1128" s="3">
        <v>1500</v>
      </c>
    </row>
    <row r="1129" spans="16:18">
      <c r="P1129" s="3" t="s">
        <v>2254</v>
      </c>
      <c r="Q1129" s="6" t="s">
        <v>2255</v>
      </c>
      <c r="R1129" s="3">
        <v>180</v>
      </c>
    </row>
    <row r="1130" spans="16:18">
      <c r="P1130" s="3" t="s">
        <v>2256</v>
      </c>
      <c r="Q1130" s="6" t="s">
        <v>2257</v>
      </c>
      <c r="R1130" s="3">
        <v>4500</v>
      </c>
    </row>
    <row r="1131" spans="16:18">
      <c r="P1131" s="3" t="s">
        <v>2258</v>
      </c>
      <c r="Q1131" s="6" t="s">
        <v>2259</v>
      </c>
      <c r="R1131" s="3">
        <v>100</v>
      </c>
    </row>
    <row r="1132" spans="16:18">
      <c r="P1132" s="3" t="s">
        <v>2260</v>
      </c>
      <c r="Q1132" s="6" t="s">
        <v>2261</v>
      </c>
      <c r="R1132" s="3">
        <v>0</v>
      </c>
    </row>
    <row r="1133" spans="16:18">
      <c r="P1133" s="3" t="s">
        <v>2262</v>
      </c>
      <c r="Q1133" s="6" t="s">
        <v>2263</v>
      </c>
      <c r="R1133" s="3">
        <v>0</v>
      </c>
    </row>
    <row r="1134" spans="16:18">
      <c r="P1134" s="3" t="s">
        <v>2264</v>
      </c>
      <c r="Q1134" s="6" t="s">
        <v>2265</v>
      </c>
      <c r="R1134" s="3">
        <v>1750</v>
      </c>
    </row>
    <row r="1135" spans="16:18">
      <c r="P1135" s="3" t="s">
        <v>2266</v>
      </c>
      <c r="Q1135" s="6" t="s">
        <v>2267</v>
      </c>
      <c r="R1135" s="3">
        <v>900</v>
      </c>
    </row>
    <row r="1136" spans="16:18">
      <c r="P1136" s="3" t="s">
        <v>2268</v>
      </c>
      <c r="Q1136" s="6" t="s">
        <v>2269</v>
      </c>
      <c r="R1136" s="3">
        <v>0</v>
      </c>
    </row>
    <row r="1137" spans="16:18">
      <c r="P1137" s="3" t="s">
        <v>2270</v>
      </c>
      <c r="Q1137" s="6" t="s">
        <v>2271</v>
      </c>
      <c r="R1137" s="3">
        <v>2500</v>
      </c>
    </row>
    <row r="1138" spans="16:18">
      <c r="P1138" s="3" t="s">
        <v>2272</v>
      </c>
      <c r="Q1138" s="6" t="s">
        <v>2273</v>
      </c>
      <c r="R1138" s="3">
        <v>2500</v>
      </c>
    </row>
    <row r="1139" spans="16:18">
      <c r="P1139" s="3" t="s">
        <v>2274</v>
      </c>
      <c r="Q1139" s="6" t="s">
        <v>2275</v>
      </c>
      <c r="R1139" s="3">
        <v>1500</v>
      </c>
    </row>
    <row r="1140" spans="16:18">
      <c r="P1140" s="3" t="s">
        <v>2276</v>
      </c>
      <c r="Q1140" s="6" t="s">
        <v>2277</v>
      </c>
      <c r="R1140" s="3">
        <v>180</v>
      </c>
    </row>
    <row r="1141" spans="16:18">
      <c r="P1141" s="3" t="s">
        <v>2278</v>
      </c>
      <c r="Q1141" s="6" t="s">
        <v>2279</v>
      </c>
      <c r="R1141" s="3">
        <v>4500</v>
      </c>
    </row>
    <row r="1142" spans="16:18">
      <c r="P1142" s="3" t="s">
        <v>2280</v>
      </c>
      <c r="Q1142" s="6" t="s">
        <v>2281</v>
      </c>
      <c r="R1142" s="3">
        <v>1850</v>
      </c>
    </row>
    <row r="1143" spans="16:18">
      <c r="P1143" s="3" t="s">
        <v>2282</v>
      </c>
      <c r="Q1143" s="6" t="s">
        <v>2259</v>
      </c>
      <c r="R1143" s="3">
        <v>100</v>
      </c>
    </row>
    <row r="1144" spans="16:18">
      <c r="P1144" s="3" t="s">
        <v>2283</v>
      </c>
      <c r="Q1144" s="6" t="s">
        <v>2263</v>
      </c>
      <c r="R1144" s="3">
        <v>0</v>
      </c>
    </row>
    <row r="1145" spans="16:18">
      <c r="P1145" s="3" t="s">
        <v>2284</v>
      </c>
      <c r="Q1145" s="6" t="s">
        <v>2265</v>
      </c>
      <c r="R1145" s="3">
        <v>1750</v>
      </c>
    </row>
    <row r="1146" spans="16:18">
      <c r="P1146" s="3" t="s">
        <v>2285</v>
      </c>
      <c r="Q1146" s="6" t="s">
        <v>2269</v>
      </c>
      <c r="R1146" s="3">
        <v>0</v>
      </c>
    </row>
    <row r="1147" spans="16:18">
      <c r="P1147" s="3" t="s">
        <v>2286</v>
      </c>
      <c r="Q1147" s="6" t="s">
        <v>2271</v>
      </c>
      <c r="R1147" s="3">
        <v>2500</v>
      </c>
    </row>
    <row r="1148" spans="16:18">
      <c r="P1148" s="3" t="s">
        <v>2287</v>
      </c>
      <c r="Q1148" s="6" t="s">
        <v>2273</v>
      </c>
      <c r="R1148" s="3">
        <v>2500</v>
      </c>
    </row>
    <row r="1149" spans="16:18">
      <c r="P1149" s="3" t="s">
        <v>2288</v>
      </c>
      <c r="Q1149" s="6" t="s">
        <v>2275</v>
      </c>
      <c r="R1149" s="3">
        <v>1500</v>
      </c>
    </row>
    <row r="1150" spans="16:18">
      <c r="P1150" s="3" t="s">
        <v>2289</v>
      </c>
      <c r="Q1150" s="6" t="s">
        <v>2277</v>
      </c>
      <c r="R1150" s="3">
        <v>180</v>
      </c>
    </row>
    <row r="1151" spans="16:18">
      <c r="P1151" s="3" t="s">
        <v>2290</v>
      </c>
      <c r="Q1151" s="6" t="s">
        <v>2291</v>
      </c>
      <c r="R1151" s="3">
        <v>4500</v>
      </c>
    </row>
    <row r="1152" spans="16:18">
      <c r="P1152" s="3" t="s">
        <v>2292</v>
      </c>
      <c r="Q1152" s="6" t="s">
        <v>2281</v>
      </c>
      <c r="R1152" s="3">
        <v>1850</v>
      </c>
    </row>
    <row r="1153" spans="16:18">
      <c r="P1153" s="3" t="s">
        <v>2293</v>
      </c>
      <c r="Q1153" s="6" t="s">
        <v>2294</v>
      </c>
      <c r="R1153" s="3">
        <v>100</v>
      </c>
    </row>
    <row r="1154" spans="16:18">
      <c r="P1154" s="3" t="s">
        <v>2295</v>
      </c>
      <c r="Q1154" s="6" t="s">
        <v>2296</v>
      </c>
      <c r="R1154" s="3">
        <v>0</v>
      </c>
    </row>
    <row r="1155" spans="16:18">
      <c r="P1155" s="3" t="s">
        <v>2297</v>
      </c>
      <c r="Q1155" s="6" t="s">
        <v>2298</v>
      </c>
      <c r="R1155" s="3">
        <v>0.18</v>
      </c>
    </row>
    <row r="1156" spans="16:18">
      <c r="P1156" s="3" t="s">
        <v>2299</v>
      </c>
      <c r="Q1156" s="6" t="s">
        <v>2300</v>
      </c>
      <c r="R1156" s="3">
        <v>1450</v>
      </c>
    </row>
    <row r="1157" spans="16:18">
      <c r="P1157" s="3" t="s">
        <v>2301</v>
      </c>
      <c r="Q1157" s="6" t="s">
        <v>2302</v>
      </c>
      <c r="R1157" s="3">
        <v>1450</v>
      </c>
    </row>
    <row r="1158" spans="16:18">
      <c r="P1158" s="3" t="s">
        <v>2303</v>
      </c>
      <c r="Q1158" s="6" t="s">
        <v>2304</v>
      </c>
      <c r="R1158" s="3">
        <v>1500</v>
      </c>
    </row>
    <row r="1159" spans="16:18">
      <c r="P1159" s="3" t="s">
        <v>2305</v>
      </c>
      <c r="Q1159" s="6" t="s">
        <v>2306</v>
      </c>
      <c r="R1159" s="3">
        <v>180</v>
      </c>
    </row>
    <row r="1160" spans="16:18">
      <c r="P1160" s="3" t="s">
        <v>2307</v>
      </c>
      <c r="Q1160" s="6" t="s">
        <v>2308</v>
      </c>
      <c r="R1160" s="3">
        <v>100</v>
      </c>
    </row>
    <row r="1161" spans="16:18">
      <c r="P1161" s="3" t="s">
        <v>2309</v>
      </c>
      <c r="Q1161" s="6" t="s">
        <v>2310</v>
      </c>
      <c r="R1161" s="3">
        <v>0</v>
      </c>
    </row>
    <row r="1162" spans="16:18">
      <c r="P1162" s="3" t="s">
        <v>2311</v>
      </c>
      <c r="Q1162" s="6" t="s">
        <v>2312</v>
      </c>
      <c r="R1162" s="3">
        <v>0.18</v>
      </c>
    </row>
    <row r="1163" spans="16:18">
      <c r="P1163" s="3" t="s">
        <v>2313</v>
      </c>
      <c r="Q1163" s="6" t="s">
        <v>2314</v>
      </c>
      <c r="R1163" s="3">
        <v>1450</v>
      </c>
    </row>
    <row r="1164" spans="16:18">
      <c r="P1164" s="3" t="s">
        <v>2315</v>
      </c>
      <c r="Q1164" s="6" t="s">
        <v>2316</v>
      </c>
      <c r="R1164" s="3">
        <v>1450</v>
      </c>
    </row>
    <row r="1165" spans="16:18">
      <c r="P1165" s="3" t="s">
        <v>2317</v>
      </c>
      <c r="Q1165" s="6" t="s">
        <v>2318</v>
      </c>
      <c r="R1165" s="3">
        <v>1500</v>
      </c>
    </row>
    <row r="1166" spans="16:18" ht="30">
      <c r="P1166" s="3" t="s">
        <v>2319</v>
      </c>
      <c r="Q1166" s="6" t="s">
        <v>2320</v>
      </c>
      <c r="R1166" s="3">
        <v>180</v>
      </c>
    </row>
  </sheetData>
  <mergeCells count="4">
    <mergeCell ref="A1:D1"/>
    <mergeCell ref="F1:G1"/>
    <mergeCell ref="I1:N1"/>
    <mergeCell ref="P1:R1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NASPO Recommendation</vt:lpstr>
      <vt:lpstr>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Kather</dc:creator>
  <cp:lastModifiedBy>Peckham, Neva J. (DES)</cp:lastModifiedBy>
  <dcterms:created xsi:type="dcterms:W3CDTF">2019-09-06T18:47:31Z</dcterms:created>
  <dcterms:modified xsi:type="dcterms:W3CDTF">2019-09-10T16:36:23Z</dcterms:modified>
</cp:coreProperties>
</file>