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20805" windowHeight="9165" activeTab="0"/>
  </bookViews>
  <sheets>
    <sheet name="Sheet 1" sheetId="1" r:id="rId1"/>
  </sheets>
  <definedNames>
    <definedName name="_xlnm.Print_Area" localSheetId="0">'Sheet 1'!$A$7:$G$563</definedName>
    <definedName name="_xlnm.Print_Titles" localSheetId="0">'Sheet 1'!$1:$6</definedName>
  </definedNames>
  <calcPr fullCalcOnLoad="1"/>
</workbook>
</file>

<file path=xl/sharedStrings.xml><?xml version="1.0" encoding="utf-8"?>
<sst xmlns="http://schemas.openxmlformats.org/spreadsheetml/2006/main" count="2199" uniqueCount="902">
  <si>
    <t>01</t>
  </si>
  <si>
    <t xml:space="preserve">ADAIR       </t>
  </si>
  <si>
    <t>C001</t>
  </si>
  <si>
    <t xml:space="preserve">SKELLY                 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</si>
  <si>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</si>
  <si>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</si>
  <si>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</si>
  <si>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</si>
  <si>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</si>
  <si>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</si>
  <si>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</si>
  <si>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</si>
  <si>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</si>
  <si>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</si>
  <si>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</si>
  <si>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</si>
  <si>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</si>
  <si>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</si>
  <si>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</si>
  <si>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</si>
  <si>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</si>
  <si>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</si>
  <si>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</si>
  <si>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</si>
  <si>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</si>
  <si>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</si>
  <si>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</si>
  <si>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</si>
  <si>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</si>
  <si>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</si>
  <si>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</si>
  <si>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</si>
  <si>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</si>
  <si>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</si>
  <si>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</si>
  <si>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</si>
  <si>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</si>
  <si>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</si>
  <si>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</si>
  <si>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</si>
  <si>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</si>
  <si>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</si>
  <si>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</si>
  <si>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</si>
  <si>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</si>
  <si>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</si>
  <si>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</si>
  <si>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</si>
  <si>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</si>
  <si>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</si>
  <si>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</si>
  <si>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</si>
  <si>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</si>
  <si>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</si>
  <si>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</si>
  <si>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</si>
  <si>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</si>
  <si>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</si>
  <si>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</si>
  <si>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</si>
  <si>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</si>
  <si>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</si>
  <si>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</si>
  <si>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</si>
  <si>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</si>
  <si>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</si>
  <si>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</si>
  <si>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</si>
  <si>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</si>
  <si>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</si>
  <si>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</si>
  <si>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</si>
  <si>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</si>
  <si>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</si>
  <si>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</si>
  <si>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</si>
  <si>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</si>
  <si>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</si>
  <si>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</si>
  <si>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</si>
  <si>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</si>
  <si>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</si>
  <si>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</si>
  <si>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</si>
  <si>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</si>
  <si>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</si>
  <si>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</si>
  <si>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</si>
  <si>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</si>
  <si>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</si>
  <si>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</si>
  <si>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</si>
  <si>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</si>
  <si>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</si>
  <si>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</si>
  <si>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</si>
  <si>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</si>
  <si>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</si>
  <si>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</si>
  <si>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</si>
  <si>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</si>
  <si>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</si>
  <si>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</si>
  <si>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</si>
  <si>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</si>
  <si>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</si>
  <si>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</si>
  <si>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</si>
  <si>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</si>
  <si>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</si>
  <si>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</si>
  <si>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</si>
  <si>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</si>
  <si>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</si>
  <si>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</si>
  <si>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</si>
  <si>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</si>
  <si>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</si>
  <si>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</si>
  <si>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</si>
  <si>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</si>
  <si>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</si>
  <si>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</si>
  <si>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</si>
  <si>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</si>
  <si>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</si>
  <si>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</si>
  <si>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</si>
  <si>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</si>
  <si>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</si>
  <si>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</si>
  <si>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</si>
  <si>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</si>
  <si>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</si>
  <si>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</si>
  <si>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</si>
  <si>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</si>
  <si>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</si>
  <si>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</si>
  <si>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</si>
  <si>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</si>
  <si>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</si>
  <si>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</si>
  <si>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</si>
  <si>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</si>
  <si>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</si>
  <si>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</si>
  <si>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</si>
  <si>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</si>
  <si>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</si>
  <si>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</si>
  <si>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</si>
  <si>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</si>
  <si>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</si>
  <si>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</si>
  <si>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</si>
  <si>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</si>
  <si>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</si>
  <si>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</si>
  <si>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</si>
  <si>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</si>
  <si>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</si>
  <si>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</si>
  <si>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</si>
  <si>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</si>
  <si>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</si>
  <si>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</si>
  <si>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</si>
  <si>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</si>
  <si>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</si>
  <si>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</si>
  <si>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</si>
  <si>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</si>
  <si>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</si>
  <si>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</si>
  <si>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</si>
  <si>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</si>
  <si>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</si>
  <si>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</si>
  <si>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</si>
  <si>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</si>
  <si>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</si>
  <si>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</si>
  <si>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</si>
  <si>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</si>
  <si>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</si>
  <si>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</si>
  <si>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</si>
  <si>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</si>
  <si>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</si>
  <si>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</si>
  <si>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</si>
  <si>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</si>
  <si>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</si>
  <si>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</si>
  <si>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</si>
  <si>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</si>
  <si>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</si>
  <si>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</si>
  <si>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</si>
  <si>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</si>
  <si>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</si>
  <si>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</si>
  <si>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</si>
  <si>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</si>
  <si>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</si>
  <si>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</si>
  <si>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</si>
  <si>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</si>
  <si>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</si>
  <si>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</si>
  <si>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</si>
  <si>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</si>
  <si>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</si>
  <si>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</si>
  <si>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</si>
  <si>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</si>
  <si>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</si>
  <si>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</si>
  <si>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</si>
  <si>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</si>
  <si>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</si>
  <si>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</si>
  <si>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</si>
  <si>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</si>
  <si>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</si>
  <si>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</si>
  <si>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</si>
  <si>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</si>
  <si>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</si>
  <si>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</si>
  <si>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</si>
  <si>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</si>
  <si>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</si>
  <si>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</si>
  <si>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</si>
  <si>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</si>
  <si>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</si>
  <si>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</si>
  <si>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</si>
  <si>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</si>
  <si>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 xml:space="preserve">MILFAY                 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</si>
  <si>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</si>
  <si>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</si>
  <si>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</si>
  <si>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</si>
  <si>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</si>
  <si>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</si>
  <si>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</si>
  <si>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</si>
  <si>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</si>
  <si>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</si>
  <si>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</si>
  <si>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</si>
  <si>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</si>
  <si>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</si>
  <si>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</si>
  <si>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</si>
  <si>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</si>
  <si>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</si>
  <si>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</si>
  <si>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</si>
  <si>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</si>
  <si>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</si>
  <si>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</si>
  <si>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</si>
  <si>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</si>
  <si>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</si>
  <si>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</si>
  <si>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</si>
  <si>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</si>
  <si>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</si>
  <si>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</si>
  <si>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</si>
  <si>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</si>
  <si>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</si>
  <si>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</si>
  <si>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</si>
  <si>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</si>
  <si>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</si>
  <si>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</si>
  <si>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</si>
  <si>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</si>
  <si>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</si>
  <si>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</si>
  <si>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</si>
  <si>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</si>
  <si>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</si>
  <si>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</si>
  <si>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</si>
  <si>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</si>
  <si>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</si>
  <si>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</si>
  <si>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</si>
  <si>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</si>
  <si>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</si>
  <si>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</si>
  <si>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</si>
  <si>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</si>
  <si>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</si>
  <si>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</si>
  <si>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</si>
  <si>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</si>
  <si>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</si>
  <si>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</si>
  <si>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</si>
  <si>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</si>
  <si>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</si>
  <si>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</si>
  <si>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</si>
  <si>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</si>
  <si>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</si>
  <si>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</si>
  <si>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</si>
  <si>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</si>
  <si>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</si>
  <si>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</si>
  <si>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</si>
  <si>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</si>
  <si>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</si>
  <si>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</si>
  <si>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</si>
  <si>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</si>
  <si>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</si>
  <si>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</si>
  <si>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</si>
  <si>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</si>
  <si>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</si>
  <si>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</si>
  <si>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</si>
  <si>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</si>
  <si>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</si>
  <si>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</si>
  <si>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</si>
  <si>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</si>
  <si>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</si>
  <si>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</si>
  <si>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</si>
  <si>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</si>
  <si>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</si>
  <si>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</si>
  <si>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</si>
  <si>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</si>
  <si>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</si>
  <si>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</si>
  <si>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</si>
  <si>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</si>
  <si>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</si>
  <si>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</si>
  <si>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</si>
  <si>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</si>
  <si>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</si>
  <si>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</si>
  <si>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</si>
  <si>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</si>
  <si>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</si>
  <si>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</si>
  <si>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</si>
  <si>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</si>
  <si>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</si>
  <si>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</si>
  <si>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</si>
  <si>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</si>
  <si>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</si>
  <si>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</si>
  <si>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</si>
  <si>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</si>
  <si>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</si>
  <si>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</si>
  <si>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</si>
  <si>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</si>
  <si>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</si>
  <si>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</si>
  <si>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</si>
  <si>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</si>
  <si>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</si>
  <si>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</si>
  <si>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</si>
  <si>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</si>
  <si>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</si>
  <si>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</si>
  <si>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</si>
  <si>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</si>
  <si>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</si>
  <si>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</si>
  <si>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</si>
  <si>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</si>
  <si>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</si>
  <si>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</si>
  <si>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</si>
  <si>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</si>
  <si>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</si>
  <si>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</si>
  <si>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</si>
  <si>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</si>
  <si>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</si>
  <si>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</si>
  <si>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</si>
  <si>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</si>
  <si>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</si>
  <si>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</si>
  <si>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</si>
  <si>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</si>
  <si>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</si>
  <si>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</si>
  <si>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</si>
  <si>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</si>
  <si>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</si>
  <si>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</si>
  <si>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</si>
  <si>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</si>
  <si>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</si>
  <si>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</si>
  <si>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</si>
  <si>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</si>
  <si>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</si>
  <si>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</si>
  <si>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</si>
  <si>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</si>
  <si>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</si>
  <si>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</si>
  <si>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</si>
  <si>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</si>
  <si>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</si>
  <si>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</si>
  <si>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</si>
  <si>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</si>
  <si>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</si>
  <si>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</si>
  <si>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</si>
  <si>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</si>
  <si>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</si>
  <si>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</si>
  <si>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</si>
  <si>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</si>
  <si>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</si>
  <si>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</si>
  <si>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</si>
  <si>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</si>
  <si>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</si>
  <si>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</si>
  <si>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</si>
  <si>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</si>
  <si>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</si>
  <si>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</si>
  <si>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</si>
  <si>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</si>
  <si>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</si>
  <si>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</si>
  <si>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</si>
  <si>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</si>
  <si>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</si>
  <si>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</si>
  <si>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</si>
  <si>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</si>
  <si>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</si>
  <si>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</si>
  <si>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</si>
  <si>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</si>
  <si>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</si>
  <si>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</si>
  <si>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</si>
  <si>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</si>
  <si>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</si>
  <si>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</si>
  <si>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</si>
  <si>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</si>
  <si>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</si>
  <si>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</si>
  <si>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</si>
  <si>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</si>
  <si>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</si>
  <si>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</si>
  <si>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</si>
  <si>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</si>
  <si>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</si>
  <si>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</si>
  <si>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</si>
  <si>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</si>
  <si>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</si>
  <si>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</si>
  <si>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</si>
  <si>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</si>
  <si>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</si>
  <si>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</si>
  <si>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</si>
  <si>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</si>
  <si>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</si>
  <si>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</si>
  <si>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</si>
  <si>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</si>
  <si>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</si>
  <si>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</si>
  <si>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</si>
  <si>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</si>
  <si>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</si>
  <si>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</si>
  <si>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</si>
  <si>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</si>
  <si>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</si>
  <si>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</si>
  <si>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</si>
  <si>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</si>
  <si>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</si>
  <si>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</si>
  <si>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</si>
  <si>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</si>
  <si>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</si>
  <si>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</si>
  <si>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</si>
  <si>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</si>
  <si>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</si>
  <si>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</si>
  <si>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</si>
  <si>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</si>
  <si>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</si>
  <si>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</si>
  <si>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</si>
  <si>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</si>
  <si>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</si>
  <si>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</si>
  <si>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</si>
  <si>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</si>
  <si>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</si>
  <si>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</si>
  <si>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</si>
  <si>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</si>
  <si>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</si>
  <si>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</si>
  <si>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</si>
  <si>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</si>
  <si>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</si>
  <si>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</si>
  <si>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</si>
  <si>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</si>
  <si>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</si>
  <si>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</si>
  <si>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</si>
  <si>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</si>
  <si>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</si>
  <si>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</si>
  <si>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</si>
  <si>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</si>
  <si>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</si>
  <si>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</si>
  <si>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</si>
  <si>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</si>
  <si>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</si>
  <si>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</si>
  <si>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</si>
  <si>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</si>
  <si>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</si>
  <si>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</si>
  <si>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</si>
  <si>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</si>
  <si>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</si>
  <si>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</si>
  <si>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</si>
  <si>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</si>
  <si>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</si>
  <si>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</si>
  <si>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</si>
  <si>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</si>
  <si>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</si>
  <si>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</si>
  <si>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</si>
  <si>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</si>
  <si>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</si>
  <si>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</si>
  <si>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</si>
  <si>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</si>
  <si>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>E005</t>
  </si>
  <si>
    <t xml:space="preserve">GRAHAM-DUSTIN CHARTER: EPIC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</si>
  <si>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</si>
  <si>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</si>
  <si>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</si>
  <si>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</si>
  <si>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</si>
  <si>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</si>
  <si>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</si>
  <si>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</si>
  <si>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</si>
  <si>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</si>
  <si>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</si>
  <si>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</si>
  <si>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</si>
  <si>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</si>
  <si>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</si>
  <si>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</si>
  <si>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E004</t>
  </si>
  <si>
    <t xml:space="preserve">OKC CHARTER: ASTEC CHARTERS   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</si>
  <si>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</si>
  <si>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</si>
  <si>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</si>
  <si>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</si>
  <si>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</si>
  <si>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</si>
  <si>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</si>
  <si>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</si>
  <si>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</si>
  <si>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</si>
  <si>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</si>
  <si>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</si>
  <si>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</si>
  <si>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E014</t>
  </si>
  <si>
    <t xml:space="preserve">CHOCTAW-NICOMA PARK CHARTER   </t>
  </si>
  <si>
    <t>E016</t>
  </si>
  <si>
    <t xml:space="preserve">OKC CHARTER: HARPER ACADEMY   </t>
  </si>
  <si>
    <t>G001</t>
  </si>
  <si>
    <t xml:space="preserve">SANTA FE SOUTH ES (CHARTER)   </t>
  </si>
  <si>
    <t>G003</t>
  </si>
  <si>
    <t xml:space="preserve">ALEXIS RAINBOW (CHARTER)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</si>
  <si>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</si>
  <si>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</si>
  <si>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</si>
  <si>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</si>
  <si>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</si>
  <si>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</si>
  <si>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</si>
  <si>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</si>
  <si>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</si>
  <si>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</si>
  <si>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</si>
  <si>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</si>
  <si>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</si>
  <si>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</si>
  <si>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</si>
  <si>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</si>
  <si>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</si>
  <si>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</si>
  <si>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</si>
  <si>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</si>
  <si>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</si>
  <si>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</si>
  <si>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</si>
  <si>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</si>
  <si>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</si>
  <si>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</si>
  <si>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</si>
  <si>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</si>
  <si>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</si>
  <si>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</si>
  <si>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</si>
  <si>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</si>
  <si>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</si>
  <si>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</si>
  <si>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</si>
  <si>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</si>
  <si>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</si>
  <si>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</si>
  <si>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</si>
  <si>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</si>
  <si>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</si>
  <si>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</si>
  <si>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</si>
  <si>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</si>
  <si>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</si>
  <si>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</si>
  <si>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</si>
  <si>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</si>
  <si>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</si>
  <si>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</si>
  <si>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</si>
  <si>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</si>
  <si>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</si>
  <si>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</si>
  <si>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</si>
  <si>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</si>
  <si>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</si>
  <si>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</si>
  <si>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</si>
  <si>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</si>
  <si>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</si>
  <si>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</si>
  <si>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</si>
  <si>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</si>
  <si>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</si>
  <si>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</si>
  <si>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</si>
  <si>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</si>
  <si>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</si>
  <si>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</si>
  <si>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</si>
  <si>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</si>
  <si>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</si>
  <si>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</si>
  <si>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</si>
  <si>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</si>
  <si>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</si>
  <si>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</si>
  <si>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</si>
  <si>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</si>
  <si>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</si>
  <si>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</si>
  <si>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</si>
  <si>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</si>
  <si>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</si>
  <si>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</si>
  <si>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</si>
  <si>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</si>
  <si>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</si>
  <si>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</si>
  <si>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</si>
  <si>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</si>
  <si>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</si>
  <si>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</si>
  <si>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</si>
  <si>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</si>
  <si>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</si>
  <si>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</si>
  <si>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</si>
  <si>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</si>
  <si>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</si>
  <si>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</si>
  <si>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</si>
  <si>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</si>
  <si>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</si>
  <si>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</si>
  <si>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</si>
  <si>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</si>
  <si>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</si>
  <si>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</si>
  <si>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</si>
  <si>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</si>
  <si>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</si>
  <si>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</si>
  <si>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</si>
  <si>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</si>
  <si>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</si>
  <si>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</si>
  <si>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</si>
  <si>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</si>
  <si>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</si>
  <si>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</si>
  <si>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</si>
  <si>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</si>
  <si>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</si>
  <si>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</si>
  <si>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</si>
  <si>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</si>
  <si>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</si>
  <si>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</si>
  <si>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</si>
  <si>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</si>
  <si>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</si>
  <si>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</si>
  <si>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</si>
  <si>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</si>
  <si>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</si>
  <si>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</si>
  <si>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</si>
  <si>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</si>
  <si>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</si>
  <si>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</si>
  <si>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</si>
  <si>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</si>
  <si>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</si>
  <si>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</si>
  <si>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</si>
  <si>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</si>
  <si>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</si>
  <si>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</si>
  <si>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</si>
  <si>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</si>
  <si>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</si>
  <si>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</si>
  <si>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</si>
  <si>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</si>
  <si>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</si>
  <si>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</si>
  <si>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</si>
  <si>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</si>
  <si>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</si>
  <si>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</si>
  <si>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</si>
  <si>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</si>
  <si>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</si>
  <si>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</si>
  <si>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</si>
  <si>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</si>
  <si>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</si>
  <si>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</si>
  <si>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</si>
  <si>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</si>
  <si>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</si>
  <si>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</si>
  <si>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</si>
  <si>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</si>
  <si>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</si>
  <si>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</si>
  <si>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</si>
  <si>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</si>
  <si>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</si>
  <si>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</si>
  <si>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</si>
  <si>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</si>
  <si>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</si>
  <si>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</si>
  <si>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</si>
  <si>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</si>
  <si>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</si>
  <si>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</si>
  <si>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</si>
  <si>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</si>
  <si>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</si>
  <si>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</si>
  <si>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</si>
  <si>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</si>
  <si>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</si>
  <si>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</si>
  <si>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</si>
  <si>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</si>
  <si>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</si>
  <si>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</si>
  <si>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</si>
  <si>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</si>
  <si>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</si>
  <si>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</si>
  <si>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</si>
  <si>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</si>
  <si>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</si>
  <si>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</si>
  <si>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</si>
  <si>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</si>
  <si>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</si>
  <si>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</si>
  <si>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>G004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</si>
  <si>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</si>
  <si>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</si>
  <si>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</si>
  <si>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</si>
  <si>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</si>
  <si>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</si>
  <si>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</si>
  <si>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</si>
  <si>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</si>
  <si>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</si>
  <si>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</si>
  <si>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</si>
  <si>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</si>
  <si>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</si>
  <si>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</si>
  <si>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</si>
  <si>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</si>
  <si>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</si>
  <si>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</si>
  <si>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</si>
  <si>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</si>
  <si>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</si>
  <si>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</si>
  <si>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</si>
  <si>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</si>
  <si>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</si>
  <si>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</si>
  <si>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</si>
  <si>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</si>
  <si>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</si>
  <si>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</si>
  <si>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</si>
  <si>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</si>
  <si>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</si>
  <si>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</si>
  <si>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</si>
  <si>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</si>
  <si>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</si>
  <si>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</si>
  <si>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</si>
  <si>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</si>
  <si>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</si>
  <si>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</si>
  <si>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</si>
  <si>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as of 10/11/13</t>
  </si>
  <si>
    <t>Col. 1</t>
  </si>
  <si>
    <t>Col. 2</t>
  </si>
  <si>
    <t>Col. 3</t>
  </si>
  <si>
    <t>Midyear</t>
  </si>
  <si>
    <t>as of 12/27/13</t>
  </si>
  <si>
    <t>Found. $1,576</t>
  </si>
  <si>
    <t>Incent. $73.13</t>
  </si>
  <si>
    <t>Total $3,038.60</t>
  </si>
  <si>
    <t>Found. $1,574</t>
  </si>
  <si>
    <t>Incent. $72.90</t>
  </si>
  <si>
    <t>Total $3,032.00</t>
  </si>
  <si>
    <t>FY14 Midyear Alloc.</t>
  </si>
  <si>
    <t>FY14 Initial Adj. Alloc.</t>
  </si>
  <si>
    <t>County</t>
  </si>
  <si>
    <t>District</t>
  </si>
  <si>
    <t>Districts (517 + 2 annexed) &amp; Charters (23)</t>
  </si>
  <si>
    <t>Differences</t>
  </si>
  <si>
    <t>32C009 Dustin and 54I032 Graham consolidated into 54I054 Graham-Dustin effective July 1, 2013.</t>
  </si>
  <si>
    <t>55E009 OKC Charter: Marcus Garvey closed 06/30/13.</t>
  </si>
  <si>
    <t>55E016 OKC Charter: Harper Academy (New 2014 - Initial Allocation calculated per O.S. § 70-3-142.B.)</t>
  </si>
  <si>
    <t>55G003 Alexis Rainbow Charter (New 2014 - Langston University - Initial Allocation calculated per O.S. § 70-3-142.B.)</t>
  </si>
  <si>
    <t>72G004 Sankofa Middle School Charter (New 2014 - Langston University - Initial Allocation calculated per O.S. § 70-3-142.B.)</t>
  </si>
  <si>
    <t>54E005 Graham-Dustin Charter:  Epic One on One (New Charter under New sponsorship from consolidation - Initial Allocation calculated per O.S. § 70-3-142.B.)</t>
  </si>
  <si>
    <t>ANNEXATION, CONSOLIDATION AND CHANGES</t>
  </si>
  <si>
    <t>19C001 Milfay annexed into 19I021 Depew effective 09/30/13.  (FY14 Allocation set at Paid to Date)</t>
  </si>
  <si>
    <t>01C001 Skelly annexed into 01I011 Westville effective 09/03/13.  (FY14 Allocation set at Paid to Date)</t>
  </si>
  <si>
    <t>(Col. 2 minus</t>
  </si>
  <si>
    <t xml:space="preserve"> Col. 1)</t>
  </si>
  <si>
    <t>Lindsay Nicole Henry Scholarship</t>
  </si>
  <si>
    <t>ANNEXATION, CONSOLIDATION AND CHANGES (Pg. 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</si>
</sst>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Geneva"/>
      <family val="0"/>
    </font>
    <font>
      <sz val="10"/>
      <color indexed="8"/>
      <name val="Times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63" applyFont="1" applyFill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63" applyFont="1" applyFill="1" applyBorder="1">
      <alignment/>
      <protection/>
    </xf>
    <xf numFmtId="0" fontId="0" fillId="0" borderId="14" xfId="0" applyBorder="1" applyAlignment="1">
      <alignment/>
    </xf>
    <xf numFmtId="0" fontId="7" fillId="0" borderId="15" xfId="63" applyFont="1" applyFill="1" applyBorder="1">
      <alignment/>
      <protection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7" fillId="33" borderId="11" xfId="63" applyFont="1" applyFill="1" applyBorder="1">
      <alignment/>
      <protection/>
    </xf>
    <xf numFmtId="0" fontId="7" fillId="33" borderId="0" xfId="63" applyFont="1" applyFill="1" applyBorder="1">
      <alignment/>
      <protection/>
    </xf>
    <xf numFmtId="0" fontId="43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/>
    </xf>
    <xf numFmtId="4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7" fillId="33" borderId="0" xfId="0" applyNumberFormat="1" applyFont="1" applyFill="1" applyAlignment="1">
      <alignment horizontal="left"/>
    </xf>
    <xf numFmtId="164" fontId="44" fillId="33" borderId="0" xfId="0" applyNumberFormat="1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2" fontId="0" fillId="33" borderId="18" xfId="0" applyNumberFormat="1" applyFill="1" applyBorder="1" applyAlignment="1">
      <alignment/>
    </xf>
    <xf numFmtId="4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2" fontId="0" fillId="0" borderId="19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2" fontId="7" fillId="33" borderId="18" xfId="73" applyNumberFormat="1" applyFont="1" applyFill="1" applyBorder="1">
      <alignment/>
      <protection/>
    </xf>
    <xf numFmtId="42" fontId="7" fillId="0" borderId="18" xfId="73" applyNumberFormat="1" applyFont="1" applyFill="1" applyBorder="1">
      <alignment/>
      <protection/>
    </xf>
    <xf numFmtId="42" fontId="0" fillId="0" borderId="18" xfId="0" applyNumberFormat="1" applyFont="1" applyBorder="1" applyAlignment="1">
      <alignment/>
    </xf>
    <xf numFmtId="42" fontId="0" fillId="0" borderId="19" xfId="0" applyNumberFormat="1" applyFont="1" applyBorder="1" applyAlignment="1">
      <alignment/>
    </xf>
    <xf numFmtId="0" fontId="0" fillId="33" borderId="0" xfId="0" applyFill="1" applyAlignment="1">
      <alignment/>
    </xf>
    <xf numFmtId="7" fontId="0" fillId="0" borderId="20" xfId="0" applyNumberFormat="1" applyBorder="1" applyAlignment="1" quotePrefix="1">
      <alignment horizontal="center"/>
    </xf>
    <xf numFmtId="42" fontId="6" fillId="33" borderId="18" xfId="64" applyNumberFormat="1" applyFont="1" applyFill="1" applyBorder="1">
      <alignment/>
      <protection/>
    </xf>
    <xf numFmtId="42" fontId="6" fillId="0" borderId="18" xfId="64" applyNumberFormat="1" applyFont="1" applyFill="1" applyBorder="1">
      <alignment/>
      <protection/>
    </xf>
    <xf numFmtId="0" fontId="0" fillId="33" borderId="0" xfId="0" applyFont="1" applyFill="1" applyAlignment="1">
      <alignment horizontal="left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FY14 Initial Alloc_1" xfId="73"/>
    <cellStyle name="Note" xfId="74"/>
    <cellStyle name="Output" xfId="75"/>
    <cellStyle name="Percent" xfId="76"/>
    <cellStyle name="Percent 2" xfId="77"/>
    <cellStyle name="Percent 3" xfId="78"/>
    <cellStyle name="Percent 4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3"/>
  <sheetViews>
    <sheetView tabSelected="1" zoomScalePageLayoutView="0" workbookViewId="0" topLeftCell="A1">
      <pane ySplit="6" topLeftCell="A523" activePane="bottomLeft" state="frozen"/>
      <selection pane="topLeft" activeCell="A1" sqref="A1"/>
      <selection pane="bottomLeft" activeCell="M547" sqref="M547"/>
    </sheetView>
  </sheetViews>
  <sheetFormatPr defaultColWidth="9.140625" defaultRowHeight="12.75"/>
  <cols>
    <col min="1" max="1" width="3.7109375" style="0" customWidth="1"/>
    <col min="2" max="2" width="14.00390625" style="0" bestFit="1" customWidth="1"/>
    <col min="3" max="3" width="5.140625" style="0" bestFit="1" customWidth="1"/>
    <col min="4" max="4" width="30.28125" style="0" bestFit="1" customWidth="1"/>
    <col min="5" max="6" width="20.7109375" style="2" customWidth="1"/>
    <col min="7" max="7" width="20.7109375" style="0" customWidth="1"/>
  </cols>
  <sheetData>
    <row r="1" spans="1:7" ht="12.75" customHeight="1">
      <c r="A1" s="14"/>
      <c r="B1" s="11" t="s">
        <v>901</v>
      </c>
      <c r="C1" s="11"/>
      <c r="D1" s="11"/>
      <c r="E1" s="29" t="s">
        <v>872</v>
      </c>
      <c r="F1" s="29" t="s">
        <v>873</v>
      </c>
      <c r="G1" s="23" t="s">
        <v>874</v>
      </c>
    </row>
    <row r="2" spans="1:7" ht="12.75">
      <c r="A2" s="7"/>
      <c r="B2" s="4"/>
      <c r="C2" s="4"/>
      <c r="D2" s="4"/>
      <c r="E2" s="30" t="s">
        <v>884</v>
      </c>
      <c r="F2" s="30" t="s">
        <v>883</v>
      </c>
      <c r="G2" s="24" t="s">
        <v>898</v>
      </c>
    </row>
    <row r="3" spans="1:7" ht="12.75">
      <c r="A3" s="7"/>
      <c r="B3" s="4"/>
      <c r="C3" s="4"/>
      <c r="D3" s="4"/>
      <c r="E3" s="30" t="s">
        <v>871</v>
      </c>
      <c r="F3" s="30" t="s">
        <v>876</v>
      </c>
      <c r="G3" s="24" t="s">
        <v>899</v>
      </c>
    </row>
    <row r="4" spans="1:7" ht="12.75">
      <c r="A4" s="7"/>
      <c r="B4" s="4"/>
      <c r="C4" s="4"/>
      <c r="D4" s="4"/>
      <c r="E4" s="30" t="s">
        <v>877</v>
      </c>
      <c r="F4" s="30" t="s">
        <v>880</v>
      </c>
      <c r="G4" s="24" t="s">
        <v>875</v>
      </c>
    </row>
    <row r="5" spans="1:7" ht="12.75">
      <c r="A5" s="7"/>
      <c r="B5" s="4"/>
      <c r="C5" s="4"/>
      <c r="D5" s="4"/>
      <c r="E5" s="30" t="s">
        <v>878</v>
      </c>
      <c r="F5" s="30" t="s">
        <v>881</v>
      </c>
      <c r="G5" s="24" t="s">
        <v>888</v>
      </c>
    </row>
    <row r="6" spans="1:7" ht="12.75">
      <c r="A6" s="9" t="s">
        <v>885</v>
      </c>
      <c r="B6" s="3"/>
      <c r="C6" s="3" t="s">
        <v>886</v>
      </c>
      <c r="D6" s="3"/>
      <c r="E6" s="31" t="s">
        <v>879</v>
      </c>
      <c r="F6" s="31" t="s">
        <v>882</v>
      </c>
      <c r="G6" s="37">
        <v>-6.6</v>
      </c>
    </row>
    <row r="7" spans="1:7" ht="12.75">
      <c r="A7" s="15" t="s">
        <v>0</v>
      </c>
      <c r="B7" s="16" t="s">
        <v>1</v>
      </c>
      <c r="C7" s="16" t="s">
        <v>2</v>
      </c>
      <c r="D7" s="16" t="s">
        <v>3</v>
      </c>
      <c r="E7" s="32">
        <v>11000</v>
      </c>
      <c r="F7" s="38">
        <v>11000</v>
      </c>
      <c r="G7" s="25">
        <f aca="true" t="shared" si="0" ref="G7:G70">SUM(F7-E7)</f>
        <v>0</v>
      </c>
    </row>
    <row r="8" spans="1:7" ht="12.75">
      <c r="A8" s="10" t="s">
        <v>0</v>
      </c>
      <c r="B8" s="1" t="s">
        <v>1</v>
      </c>
      <c r="C8" s="1" t="s">
        <v>4</v>
      </c>
      <c r="D8" s="1" t="s">
        <v>5</v>
      </c>
      <c r="E8" s="33">
        <v>826524</v>
      </c>
      <c r="F8" s="39">
        <v>813913</v>
      </c>
      <c r="G8" s="26">
        <f t="shared" si="0"/>
        <v>-12611</v>
      </c>
    </row>
    <row r="9" spans="1:7" ht="12.75">
      <c r="A9" s="10" t="s">
        <v>0</v>
      </c>
      <c r="B9" s="1" t="s">
        <v>1</v>
      </c>
      <c r="C9" s="1" t="s">
        <v>6</v>
      </c>
      <c r="D9" s="1" t="s">
        <v>7</v>
      </c>
      <c r="E9" s="33">
        <v>3117091</v>
      </c>
      <c r="F9" s="39">
        <v>3213856</v>
      </c>
      <c r="G9" s="26">
        <f t="shared" si="0"/>
        <v>96765</v>
      </c>
    </row>
    <row r="10" spans="1:7" ht="12.75">
      <c r="A10" s="10" t="s">
        <v>0</v>
      </c>
      <c r="B10" s="1" t="s">
        <v>1</v>
      </c>
      <c r="C10" s="1" t="s">
        <v>8</v>
      </c>
      <c r="D10" s="1" t="s">
        <v>9</v>
      </c>
      <c r="E10" s="33">
        <v>964273</v>
      </c>
      <c r="F10" s="39">
        <v>971954</v>
      </c>
      <c r="G10" s="26">
        <f t="shared" si="0"/>
        <v>7681</v>
      </c>
    </row>
    <row r="11" spans="1:7" ht="12.75">
      <c r="A11" s="10" t="s">
        <v>0</v>
      </c>
      <c r="B11" s="1" t="s">
        <v>1</v>
      </c>
      <c r="C11" s="1" t="s">
        <v>10</v>
      </c>
      <c r="D11" s="1" t="s">
        <v>11</v>
      </c>
      <c r="E11" s="33">
        <v>1541620</v>
      </c>
      <c r="F11" s="39">
        <v>1529849</v>
      </c>
      <c r="G11" s="26">
        <f t="shared" si="0"/>
        <v>-11771</v>
      </c>
    </row>
    <row r="12" spans="1:7" ht="12.75">
      <c r="A12" s="10" t="s">
        <v>0</v>
      </c>
      <c r="B12" s="1" t="s">
        <v>1</v>
      </c>
      <c r="C12" s="1" t="s">
        <v>12</v>
      </c>
      <c r="D12" s="1" t="s">
        <v>13</v>
      </c>
      <c r="E12" s="33">
        <v>708275</v>
      </c>
      <c r="F12" s="39">
        <v>702186</v>
      </c>
      <c r="G12" s="26">
        <f t="shared" si="0"/>
        <v>-6089</v>
      </c>
    </row>
    <row r="13" spans="1:7" ht="12.75">
      <c r="A13" s="10" t="s">
        <v>0</v>
      </c>
      <c r="B13" s="1" t="s">
        <v>1</v>
      </c>
      <c r="C13" s="1" t="s">
        <v>14</v>
      </c>
      <c r="D13" s="1" t="s">
        <v>15</v>
      </c>
      <c r="E13" s="33">
        <v>306414</v>
      </c>
      <c r="F13" s="39">
        <v>552373</v>
      </c>
      <c r="G13" s="26">
        <f t="shared" si="0"/>
        <v>245959</v>
      </c>
    </row>
    <row r="14" spans="1:7" ht="12.75">
      <c r="A14" s="10" t="s">
        <v>0</v>
      </c>
      <c r="B14" s="1" t="s">
        <v>1</v>
      </c>
      <c r="C14" s="1" t="s">
        <v>16</v>
      </c>
      <c r="D14" s="1" t="s">
        <v>17</v>
      </c>
      <c r="E14" s="33">
        <v>1371311</v>
      </c>
      <c r="F14" s="39">
        <v>1366910</v>
      </c>
      <c r="G14" s="26">
        <f t="shared" si="0"/>
        <v>-4401</v>
      </c>
    </row>
    <row r="15" spans="1:7" ht="12.75">
      <c r="A15" s="10" t="s">
        <v>0</v>
      </c>
      <c r="B15" s="1" t="s">
        <v>1</v>
      </c>
      <c r="C15" s="1" t="s">
        <v>18</v>
      </c>
      <c r="D15" s="1" t="s">
        <v>19</v>
      </c>
      <c r="E15" s="33">
        <v>4337208</v>
      </c>
      <c r="F15" s="39">
        <v>4317925</v>
      </c>
      <c r="G15" s="26">
        <f t="shared" si="0"/>
        <v>-19283</v>
      </c>
    </row>
    <row r="16" spans="1:7" ht="12.75">
      <c r="A16" s="10" t="s">
        <v>0</v>
      </c>
      <c r="B16" s="1" t="s">
        <v>1</v>
      </c>
      <c r="C16" s="1" t="s">
        <v>20</v>
      </c>
      <c r="D16" s="1" t="s">
        <v>21</v>
      </c>
      <c r="E16" s="33">
        <v>5396601</v>
      </c>
      <c r="F16" s="39">
        <v>5534039</v>
      </c>
      <c r="G16" s="26">
        <f t="shared" si="0"/>
        <v>137438</v>
      </c>
    </row>
    <row r="17" spans="1:7" ht="12.75">
      <c r="A17" s="10" t="s">
        <v>0</v>
      </c>
      <c r="B17" s="1" t="s">
        <v>1</v>
      </c>
      <c r="C17" s="1" t="s">
        <v>22</v>
      </c>
      <c r="D17" s="1" t="s">
        <v>23</v>
      </c>
      <c r="E17" s="33">
        <v>715285</v>
      </c>
      <c r="F17" s="39">
        <v>882935</v>
      </c>
      <c r="G17" s="26">
        <f t="shared" si="0"/>
        <v>167650</v>
      </c>
    </row>
    <row r="18" spans="1:7" ht="12.75">
      <c r="A18" s="10" t="s">
        <v>24</v>
      </c>
      <c r="B18" s="1" t="s">
        <v>25</v>
      </c>
      <c r="C18" s="1" t="s">
        <v>26</v>
      </c>
      <c r="D18" s="1" t="s">
        <v>27</v>
      </c>
      <c r="E18" s="33">
        <v>25244</v>
      </c>
      <c r="F18" s="39">
        <v>24111</v>
      </c>
      <c r="G18" s="26">
        <f t="shared" si="0"/>
        <v>-1133</v>
      </c>
    </row>
    <row r="19" spans="1:7" ht="12.75">
      <c r="A19" s="10" t="s">
        <v>24</v>
      </c>
      <c r="B19" s="1" t="s">
        <v>25</v>
      </c>
      <c r="C19" s="1" t="s">
        <v>28</v>
      </c>
      <c r="D19" s="1" t="s">
        <v>29</v>
      </c>
      <c r="E19" s="33">
        <v>532683</v>
      </c>
      <c r="F19" s="39">
        <v>451147</v>
      </c>
      <c r="G19" s="26">
        <f t="shared" si="0"/>
        <v>-81536</v>
      </c>
    </row>
    <row r="20" spans="1:7" ht="12.75">
      <c r="A20" s="10" t="s">
        <v>24</v>
      </c>
      <c r="B20" s="1" t="s">
        <v>25</v>
      </c>
      <c r="C20" s="1" t="s">
        <v>30</v>
      </c>
      <c r="D20" s="1" t="s">
        <v>31</v>
      </c>
      <c r="E20" s="33">
        <v>293805</v>
      </c>
      <c r="F20" s="39">
        <v>165936</v>
      </c>
      <c r="G20" s="26">
        <f t="shared" si="0"/>
        <v>-127869</v>
      </c>
    </row>
    <row r="21" spans="1:7" ht="12.75">
      <c r="A21" s="10" t="s">
        <v>32</v>
      </c>
      <c r="B21" s="1" t="s">
        <v>33</v>
      </c>
      <c r="C21" s="1" t="s">
        <v>34</v>
      </c>
      <c r="D21" s="1" t="s">
        <v>35</v>
      </c>
      <c r="E21" s="33">
        <v>1020895</v>
      </c>
      <c r="F21" s="39">
        <v>1002147</v>
      </c>
      <c r="G21" s="26">
        <f t="shared" si="0"/>
        <v>-18748</v>
      </c>
    </row>
    <row r="22" spans="1:7" ht="12.75">
      <c r="A22" s="10" t="s">
        <v>32</v>
      </c>
      <c r="B22" s="1" t="s">
        <v>33</v>
      </c>
      <c r="C22" s="1" t="s">
        <v>6</v>
      </c>
      <c r="D22" s="1" t="s">
        <v>36</v>
      </c>
      <c r="E22" s="33">
        <v>1379498</v>
      </c>
      <c r="F22" s="39">
        <v>1428973</v>
      </c>
      <c r="G22" s="26">
        <f t="shared" si="0"/>
        <v>49475</v>
      </c>
    </row>
    <row r="23" spans="1:7" ht="12.75">
      <c r="A23" s="10" t="s">
        <v>32</v>
      </c>
      <c r="B23" s="1" t="s">
        <v>33</v>
      </c>
      <c r="C23" s="1" t="s">
        <v>37</v>
      </c>
      <c r="D23" s="1" t="s">
        <v>38</v>
      </c>
      <c r="E23" s="33">
        <v>923971</v>
      </c>
      <c r="F23" s="39">
        <v>905429</v>
      </c>
      <c r="G23" s="26">
        <f t="shared" si="0"/>
        <v>-18542</v>
      </c>
    </row>
    <row r="24" spans="1:7" ht="12.75">
      <c r="A24" s="10" t="s">
        <v>32</v>
      </c>
      <c r="B24" s="1" t="s">
        <v>33</v>
      </c>
      <c r="C24" s="1" t="s">
        <v>39</v>
      </c>
      <c r="D24" s="1" t="s">
        <v>40</v>
      </c>
      <c r="E24" s="33">
        <v>2940434</v>
      </c>
      <c r="F24" s="39">
        <v>2901006</v>
      </c>
      <c r="G24" s="26">
        <f t="shared" si="0"/>
        <v>-39428</v>
      </c>
    </row>
    <row r="25" spans="1:7" ht="12.75">
      <c r="A25" s="10" t="s">
        <v>32</v>
      </c>
      <c r="B25" s="1" t="s">
        <v>33</v>
      </c>
      <c r="C25" s="1" t="s">
        <v>41</v>
      </c>
      <c r="D25" s="1" t="s">
        <v>42</v>
      </c>
      <c r="E25" s="33">
        <v>1670331</v>
      </c>
      <c r="F25" s="39">
        <v>1657326</v>
      </c>
      <c r="G25" s="26">
        <f t="shared" si="0"/>
        <v>-13005</v>
      </c>
    </row>
    <row r="26" spans="1:7" ht="12.75">
      <c r="A26" s="10" t="s">
        <v>32</v>
      </c>
      <c r="B26" s="1" t="s">
        <v>33</v>
      </c>
      <c r="C26" s="1" t="s">
        <v>43</v>
      </c>
      <c r="D26" s="1" t="s">
        <v>44</v>
      </c>
      <c r="E26" s="33">
        <v>914511</v>
      </c>
      <c r="F26" s="39">
        <v>908656</v>
      </c>
      <c r="G26" s="26">
        <f t="shared" si="0"/>
        <v>-5855</v>
      </c>
    </row>
    <row r="27" spans="1:7" ht="12.75">
      <c r="A27" s="10" t="s">
        <v>45</v>
      </c>
      <c r="B27" s="1" t="s">
        <v>46</v>
      </c>
      <c r="C27" s="1" t="s">
        <v>47</v>
      </c>
      <c r="D27" s="1" t="s">
        <v>48</v>
      </c>
      <c r="E27" s="33">
        <v>563851</v>
      </c>
      <c r="F27" s="39">
        <v>610401</v>
      </c>
      <c r="G27" s="26">
        <f t="shared" si="0"/>
        <v>46550</v>
      </c>
    </row>
    <row r="28" spans="1:7" ht="12.75">
      <c r="A28" s="10" t="s">
        <v>45</v>
      </c>
      <c r="B28" s="1" t="s">
        <v>46</v>
      </c>
      <c r="C28" s="1" t="s">
        <v>49</v>
      </c>
      <c r="D28" s="1" t="s">
        <v>50</v>
      </c>
      <c r="E28" s="33">
        <v>29248</v>
      </c>
      <c r="F28" s="39">
        <v>27391</v>
      </c>
      <c r="G28" s="26">
        <f t="shared" si="0"/>
        <v>-1857</v>
      </c>
    </row>
    <row r="29" spans="1:7" ht="12.75">
      <c r="A29" s="10" t="s">
        <v>45</v>
      </c>
      <c r="B29" s="1" t="s">
        <v>46</v>
      </c>
      <c r="C29" s="1" t="s">
        <v>51</v>
      </c>
      <c r="D29" s="1" t="s">
        <v>52</v>
      </c>
      <c r="E29" s="33">
        <v>36697</v>
      </c>
      <c r="F29" s="39">
        <v>34502</v>
      </c>
      <c r="G29" s="26">
        <f t="shared" si="0"/>
        <v>-2195</v>
      </c>
    </row>
    <row r="30" spans="1:7" ht="12.75">
      <c r="A30" s="10" t="s">
        <v>45</v>
      </c>
      <c r="B30" s="1" t="s">
        <v>46</v>
      </c>
      <c r="C30" s="1" t="s">
        <v>53</v>
      </c>
      <c r="D30" s="1" t="s">
        <v>54</v>
      </c>
      <c r="E30" s="33">
        <v>614897</v>
      </c>
      <c r="F30" s="39">
        <v>650354</v>
      </c>
      <c r="G30" s="26">
        <f t="shared" si="0"/>
        <v>35457</v>
      </c>
    </row>
    <row r="31" spans="1:7" ht="12.75">
      <c r="A31" s="10" t="s">
        <v>55</v>
      </c>
      <c r="B31" s="1" t="s">
        <v>56</v>
      </c>
      <c r="C31" s="1" t="s">
        <v>57</v>
      </c>
      <c r="D31" s="1" t="s">
        <v>58</v>
      </c>
      <c r="E31" s="33">
        <v>753201</v>
      </c>
      <c r="F31" s="39">
        <v>1024675</v>
      </c>
      <c r="G31" s="26">
        <f t="shared" si="0"/>
        <v>271474</v>
      </c>
    </row>
    <row r="32" spans="1:7" ht="12.75">
      <c r="A32" s="10" t="s">
        <v>55</v>
      </c>
      <c r="B32" s="1" t="s">
        <v>56</v>
      </c>
      <c r="C32" s="1" t="s">
        <v>59</v>
      </c>
      <c r="D32" s="1" t="s">
        <v>60</v>
      </c>
      <c r="E32" s="33">
        <v>4799948</v>
      </c>
      <c r="F32" s="39">
        <v>4755823</v>
      </c>
      <c r="G32" s="26">
        <f t="shared" si="0"/>
        <v>-44125</v>
      </c>
    </row>
    <row r="33" spans="1:7" ht="12.75">
      <c r="A33" s="10" t="s">
        <v>55</v>
      </c>
      <c r="B33" s="1" t="s">
        <v>56</v>
      </c>
      <c r="C33" s="1" t="s">
        <v>61</v>
      </c>
      <c r="D33" s="1" t="s">
        <v>62</v>
      </c>
      <c r="E33" s="33">
        <v>60129</v>
      </c>
      <c r="F33" s="39">
        <v>64218</v>
      </c>
      <c r="G33" s="26">
        <f t="shared" si="0"/>
        <v>4089</v>
      </c>
    </row>
    <row r="34" spans="1:7" ht="12.75">
      <c r="A34" s="10" t="s">
        <v>55</v>
      </c>
      <c r="B34" s="1" t="s">
        <v>56</v>
      </c>
      <c r="C34" s="1" t="s">
        <v>63</v>
      </c>
      <c r="D34" s="1" t="s">
        <v>64</v>
      </c>
      <c r="E34" s="33">
        <v>1025345</v>
      </c>
      <c r="F34" s="39">
        <v>997123</v>
      </c>
      <c r="G34" s="26">
        <f t="shared" si="0"/>
        <v>-28222</v>
      </c>
    </row>
    <row r="35" spans="1:7" ht="12.75">
      <c r="A35" s="10" t="s">
        <v>65</v>
      </c>
      <c r="B35" s="1" t="s">
        <v>66</v>
      </c>
      <c r="C35" s="1" t="s">
        <v>67</v>
      </c>
      <c r="D35" s="1" t="s">
        <v>68</v>
      </c>
      <c r="E35" s="33">
        <v>779452</v>
      </c>
      <c r="F35" s="39">
        <v>713032</v>
      </c>
      <c r="G35" s="26">
        <f t="shared" si="0"/>
        <v>-66420</v>
      </c>
    </row>
    <row r="36" spans="1:7" ht="12.75">
      <c r="A36" s="10" t="s">
        <v>65</v>
      </c>
      <c r="B36" s="1" t="s">
        <v>66</v>
      </c>
      <c r="C36" s="1" t="s">
        <v>69</v>
      </c>
      <c r="D36" s="1" t="s">
        <v>70</v>
      </c>
      <c r="E36" s="33">
        <v>1242632</v>
      </c>
      <c r="F36" s="39">
        <v>1349113</v>
      </c>
      <c r="G36" s="26">
        <f t="shared" si="0"/>
        <v>106481</v>
      </c>
    </row>
    <row r="37" spans="1:7" ht="12.75">
      <c r="A37" s="10" t="s">
        <v>65</v>
      </c>
      <c r="B37" s="1" t="s">
        <v>66</v>
      </c>
      <c r="C37" s="1" t="s">
        <v>71</v>
      </c>
      <c r="D37" s="1" t="s">
        <v>72</v>
      </c>
      <c r="E37" s="33">
        <v>351889</v>
      </c>
      <c r="F37" s="39">
        <v>483811</v>
      </c>
      <c r="G37" s="26">
        <f t="shared" si="0"/>
        <v>131922</v>
      </c>
    </row>
    <row r="38" spans="1:7" ht="12.75">
      <c r="A38" s="10" t="s">
        <v>65</v>
      </c>
      <c r="B38" s="1" t="s">
        <v>66</v>
      </c>
      <c r="C38" s="1" t="s">
        <v>73</v>
      </c>
      <c r="D38" s="1" t="s">
        <v>74</v>
      </c>
      <c r="E38" s="33">
        <v>647515</v>
      </c>
      <c r="F38" s="39">
        <v>495920</v>
      </c>
      <c r="G38" s="26">
        <f t="shared" si="0"/>
        <v>-151595</v>
      </c>
    </row>
    <row r="39" spans="1:7" ht="12.75">
      <c r="A39" s="10" t="s">
        <v>75</v>
      </c>
      <c r="B39" s="1" t="s">
        <v>76</v>
      </c>
      <c r="C39" s="1" t="s">
        <v>26</v>
      </c>
      <c r="D39" s="1" t="s">
        <v>77</v>
      </c>
      <c r="E39" s="33">
        <v>2428202</v>
      </c>
      <c r="F39" s="39">
        <v>2437054</v>
      </c>
      <c r="G39" s="26">
        <f t="shared" si="0"/>
        <v>8852</v>
      </c>
    </row>
    <row r="40" spans="1:7" ht="12.75">
      <c r="A40" s="10" t="s">
        <v>75</v>
      </c>
      <c r="B40" s="1" t="s">
        <v>76</v>
      </c>
      <c r="C40" s="1" t="s">
        <v>57</v>
      </c>
      <c r="D40" s="1" t="s">
        <v>78</v>
      </c>
      <c r="E40" s="33">
        <v>1937766</v>
      </c>
      <c r="F40" s="39">
        <v>1903131</v>
      </c>
      <c r="G40" s="26">
        <f t="shared" si="0"/>
        <v>-34635</v>
      </c>
    </row>
    <row r="41" spans="1:7" ht="12.75">
      <c r="A41" s="10" t="s">
        <v>75</v>
      </c>
      <c r="B41" s="1" t="s">
        <v>76</v>
      </c>
      <c r="C41" s="1" t="s">
        <v>79</v>
      </c>
      <c r="D41" s="1" t="s">
        <v>80</v>
      </c>
      <c r="E41" s="33">
        <v>700607</v>
      </c>
      <c r="F41" s="39">
        <v>703223</v>
      </c>
      <c r="G41" s="26">
        <f t="shared" si="0"/>
        <v>2616</v>
      </c>
    </row>
    <row r="42" spans="1:7" ht="12.75">
      <c r="A42" s="10" t="s">
        <v>75</v>
      </c>
      <c r="B42" s="1" t="s">
        <v>76</v>
      </c>
      <c r="C42" s="1" t="s">
        <v>16</v>
      </c>
      <c r="D42" s="1" t="s">
        <v>81</v>
      </c>
      <c r="E42" s="33">
        <v>3425827</v>
      </c>
      <c r="F42" s="39">
        <v>3392897</v>
      </c>
      <c r="G42" s="26">
        <f t="shared" si="0"/>
        <v>-32930</v>
      </c>
    </row>
    <row r="43" spans="1:7" ht="12.75">
      <c r="A43" s="10" t="s">
        <v>75</v>
      </c>
      <c r="B43" s="1" t="s">
        <v>76</v>
      </c>
      <c r="C43" s="1" t="s">
        <v>82</v>
      </c>
      <c r="D43" s="1" t="s">
        <v>83</v>
      </c>
      <c r="E43" s="33">
        <v>1730936</v>
      </c>
      <c r="F43" s="39">
        <v>1710224</v>
      </c>
      <c r="G43" s="26">
        <f t="shared" si="0"/>
        <v>-20712</v>
      </c>
    </row>
    <row r="44" spans="1:7" ht="12.75">
      <c r="A44" s="10" t="s">
        <v>75</v>
      </c>
      <c r="B44" s="1" t="s">
        <v>76</v>
      </c>
      <c r="C44" s="1" t="s">
        <v>84</v>
      </c>
      <c r="D44" s="1" t="s">
        <v>85</v>
      </c>
      <c r="E44" s="33">
        <v>589521</v>
      </c>
      <c r="F44" s="39">
        <v>549841</v>
      </c>
      <c r="G44" s="26">
        <f t="shared" si="0"/>
        <v>-39680</v>
      </c>
    </row>
    <row r="45" spans="1:7" ht="12.75">
      <c r="A45" s="10" t="s">
        <v>75</v>
      </c>
      <c r="B45" s="1" t="s">
        <v>76</v>
      </c>
      <c r="C45" s="1" t="s">
        <v>86</v>
      </c>
      <c r="D45" s="1" t="s">
        <v>87</v>
      </c>
      <c r="E45" s="33">
        <v>1866539</v>
      </c>
      <c r="F45" s="39">
        <v>2034498</v>
      </c>
      <c r="G45" s="26">
        <f t="shared" si="0"/>
        <v>167959</v>
      </c>
    </row>
    <row r="46" spans="1:7" ht="12.75">
      <c r="A46" s="10" t="s">
        <v>75</v>
      </c>
      <c r="B46" s="1" t="s">
        <v>76</v>
      </c>
      <c r="C46" s="1" t="s">
        <v>88</v>
      </c>
      <c r="D46" s="1" t="s">
        <v>89</v>
      </c>
      <c r="E46" s="33">
        <v>12006033</v>
      </c>
      <c r="F46" s="39">
        <v>11750764</v>
      </c>
      <c r="G46" s="26">
        <f t="shared" si="0"/>
        <v>-255269</v>
      </c>
    </row>
    <row r="47" spans="1:7" ht="12.75">
      <c r="A47" s="10" t="s">
        <v>90</v>
      </c>
      <c r="B47" s="1" t="s">
        <v>91</v>
      </c>
      <c r="C47" s="1" t="s">
        <v>18</v>
      </c>
      <c r="D47" s="1" t="s">
        <v>92</v>
      </c>
      <c r="E47" s="33">
        <v>1270531</v>
      </c>
      <c r="F47" s="39">
        <v>1257831</v>
      </c>
      <c r="G47" s="26">
        <f t="shared" si="0"/>
        <v>-12700</v>
      </c>
    </row>
    <row r="48" spans="1:7" ht="12.75">
      <c r="A48" s="10" t="s">
        <v>90</v>
      </c>
      <c r="B48" s="1" t="s">
        <v>91</v>
      </c>
      <c r="C48" s="1" t="s">
        <v>93</v>
      </c>
      <c r="D48" s="1" t="s">
        <v>94</v>
      </c>
      <c r="E48" s="33">
        <v>754528</v>
      </c>
      <c r="F48" s="39">
        <v>775220</v>
      </c>
      <c r="G48" s="26">
        <f t="shared" si="0"/>
        <v>20692</v>
      </c>
    </row>
    <row r="49" spans="1:7" ht="12.75">
      <c r="A49" s="10" t="s">
        <v>90</v>
      </c>
      <c r="B49" s="1" t="s">
        <v>91</v>
      </c>
      <c r="C49" s="1" t="s">
        <v>95</v>
      </c>
      <c r="D49" s="1" t="s">
        <v>96</v>
      </c>
      <c r="E49" s="33">
        <v>6412626</v>
      </c>
      <c r="F49" s="39">
        <v>6317133</v>
      </c>
      <c r="G49" s="26">
        <f t="shared" si="0"/>
        <v>-95493</v>
      </c>
    </row>
    <row r="50" spans="1:7" ht="12.75">
      <c r="A50" s="10" t="s">
        <v>90</v>
      </c>
      <c r="B50" s="1" t="s">
        <v>91</v>
      </c>
      <c r="C50" s="1" t="s">
        <v>97</v>
      </c>
      <c r="D50" s="1" t="s">
        <v>98</v>
      </c>
      <c r="E50" s="33">
        <v>1550999</v>
      </c>
      <c r="F50" s="39">
        <v>1544095</v>
      </c>
      <c r="G50" s="26">
        <f t="shared" si="0"/>
        <v>-6904</v>
      </c>
    </row>
    <row r="51" spans="1:7" ht="12.75">
      <c r="A51" s="10" t="s">
        <v>90</v>
      </c>
      <c r="B51" s="1" t="s">
        <v>91</v>
      </c>
      <c r="C51" s="1" t="s">
        <v>99</v>
      </c>
      <c r="D51" s="1" t="s">
        <v>100</v>
      </c>
      <c r="E51" s="33">
        <v>947123</v>
      </c>
      <c r="F51" s="39">
        <v>1103250</v>
      </c>
      <c r="G51" s="26">
        <f t="shared" si="0"/>
        <v>156127</v>
      </c>
    </row>
    <row r="52" spans="1:7" ht="12.75">
      <c r="A52" s="10" t="s">
        <v>90</v>
      </c>
      <c r="B52" s="1" t="s">
        <v>91</v>
      </c>
      <c r="C52" s="1" t="s">
        <v>101</v>
      </c>
      <c r="D52" s="1" t="s">
        <v>102</v>
      </c>
      <c r="E52" s="33">
        <v>1047938</v>
      </c>
      <c r="F52" s="39">
        <v>1048308</v>
      </c>
      <c r="G52" s="26">
        <f t="shared" si="0"/>
        <v>370</v>
      </c>
    </row>
    <row r="53" spans="1:7" ht="12.75">
      <c r="A53" s="10" t="s">
        <v>90</v>
      </c>
      <c r="B53" s="1" t="s">
        <v>91</v>
      </c>
      <c r="C53" s="1" t="s">
        <v>103</v>
      </c>
      <c r="D53" s="1" t="s">
        <v>104</v>
      </c>
      <c r="E53" s="33">
        <v>483418</v>
      </c>
      <c r="F53" s="39">
        <v>475582</v>
      </c>
      <c r="G53" s="26">
        <f t="shared" si="0"/>
        <v>-7836</v>
      </c>
    </row>
    <row r="54" spans="1:7" ht="12.75">
      <c r="A54" s="10" t="s">
        <v>90</v>
      </c>
      <c r="B54" s="1" t="s">
        <v>91</v>
      </c>
      <c r="C54" s="1" t="s">
        <v>105</v>
      </c>
      <c r="D54" s="1" t="s">
        <v>106</v>
      </c>
      <c r="E54" s="33">
        <v>633126</v>
      </c>
      <c r="F54" s="39">
        <v>652184</v>
      </c>
      <c r="G54" s="26">
        <f t="shared" si="0"/>
        <v>19058</v>
      </c>
    </row>
    <row r="55" spans="1:7" ht="12.75">
      <c r="A55" s="10" t="s">
        <v>90</v>
      </c>
      <c r="B55" s="1" t="s">
        <v>91</v>
      </c>
      <c r="C55" s="1" t="s">
        <v>107</v>
      </c>
      <c r="D55" s="1" t="s">
        <v>108</v>
      </c>
      <c r="E55" s="33">
        <v>1413833</v>
      </c>
      <c r="F55" s="39">
        <v>1354663</v>
      </c>
      <c r="G55" s="26">
        <f t="shared" si="0"/>
        <v>-59170</v>
      </c>
    </row>
    <row r="56" spans="1:7" ht="12.75">
      <c r="A56" s="10" t="s">
        <v>90</v>
      </c>
      <c r="B56" s="1" t="s">
        <v>91</v>
      </c>
      <c r="C56" s="1" t="s">
        <v>109</v>
      </c>
      <c r="D56" s="1" t="s">
        <v>110</v>
      </c>
      <c r="E56" s="33">
        <v>982468</v>
      </c>
      <c r="F56" s="39">
        <v>996875</v>
      </c>
      <c r="G56" s="26">
        <f t="shared" si="0"/>
        <v>14407</v>
      </c>
    </row>
    <row r="57" spans="1:7" ht="12.75">
      <c r="A57" s="10" t="s">
        <v>90</v>
      </c>
      <c r="B57" s="1" t="s">
        <v>91</v>
      </c>
      <c r="C57" s="1" t="s">
        <v>111</v>
      </c>
      <c r="D57" s="1" t="s">
        <v>112</v>
      </c>
      <c r="E57" s="33">
        <v>963118</v>
      </c>
      <c r="F57" s="39">
        <v>778082</v>
      </c>
      <c r="G57" s="26">
        <f t="shared" si="0"/>
        <v>-185036</v>
      </c>
    </row>
    <row r="58" spans="1:7" ht="12.75">
      <c r="A58" s="10" t="s">
        <v>113</v>
      </c>
      <c r="B58" s="1" t="s">
        <v>114</v>
      </c>
      <c r="C58" s="1" t="s">
        <v>12</v>
      </c>
      <c r="D58" s="1" t="s">
        <v>115</v>
      </c>
      <c r="E58" s="33">
        <v>217047</v>
      </c>
      <c r="F58" s="39">
        <v>106028</v>
      </c>
      <c r="G58" s="26">
        <f t="shared" si="0"/>
        <v>-111019</v>
      </c>
    </row>
    <row r="59" spans="1:7" ht="12.75">
      <c r="A59" s="10" t="s">
        <v>113</v>
      </c>
      <c r="B59" s="1" t="s">
        <v>114</v>
      </c>
      <c r="C59" s="1" t="s">
        <v>116</v>
      </c>
      <c r="D59" s="1" t="s">
        <v>117</v>
      </c>
      <c r="E59" s="33">
        <v>20599</v>
      </c>
      <c r="F59" s="39">
        <v>14556</v>
      </c>
      <c r="G59" s="26">
        <f t="shared" si="0"/>
        <v>-6043</v>
      </c>
    </row>
    <row r="60" spans="1:7" ht="12.75">
      <c r="A60" s="10" t="s">
        <v>113</v>
      </c>
      <c r="B60" s="1" t="s">
        <v>114</v>
      </c>
      <c r="C60" s="1" t="s">
        <v>118</v>
      </c>
      <c r="D60" s="1" t="s">
        <v>119</v>
      </c>
      <c r="E60" s="33">
        <v>961124</v>
      </c>
      <c r="F60" s="39">
        <v>432506</v>
      </c>
      <c r="G60" s="26">
        <f t="shared" si="0"/>
        <v>-528618</v>
      </c>
    </row>
    <row r="61" spans="1:7" ht="12.75">
      <c r="A61" s="10" t="s">
        <v>113</v>
      </c>
      <c r="B61" s="1" t="s">
        <v>114</v>
      </c>
      <c r="C61" s="1" t="s">
        <v>120</v>
      </c>
      <c r="D61" s="1" t="s">
        <v>121</v>
      </c>
      <c r="E61" s="33">
        <v>15638</v>
      </c>
      <c r="F61" s="39">
        <v>15473</v>
      </c>
      <c r="G61" s="26">
        <f t="shared" si="0"/>
        <v>-165</v>
      </c>
    </row>
    <row r="62" spans="1:7" ht="12.75">
      <c r="A62" s="10" t="s">
        <v>113</v>
      </c>
      <c r="B62" s="1" t="s">
        <v>114</v>
      </c>
      <c r="C62" s="1" t="s">
        <v>47</v>
      </c>
      <c r="D62" s="1" t="s">
        <v>122</v>
      </c>
      <c r="E62" s="33">
        <v>7775253</v>
      </c>
      <c r="F62" s="39">
        <v>8357507</v>
      </c>
      <c r="G62" s="26">
        <f t="shared" si="0"/>
        <v>582254</v>
      </c>
    </row>
    <row r="63" spans="1:7" ht="12.75">
      <c r="A63" s="10" t="s">
        <v>113</v>
      </c>
      <c r="B63" s="1" t="s">
        <v>114</v>
      </c>
      <c r="C63" s="1" t="s">
        <v>123</v>
      </c>
      <c r="D63" s="1" t="s">
        <v>124</v>
      </c>
      <c r="E63" s="33">
        <v>19869740</v>
      </c>
      <c r="F63" s="39">
        <v>20366291</v>
      </c>
      <c r="G63" s="26">
        <f t="shared" si="0"/>
        <v>496551</v>
      </c>
    </row>
    <row r="64" spans="1:7" ht="12.75">
      <c r="A64" s="10" t="s">
        <v>113</v>
      </c>
      <c r="B64" s="1" t="s">
        <v>114</v>
      </c>
      <c r="C64" s="1" t="s">
        <v>125</v>
      </c>
      <c r="D64" s="1" t="s">
        <v>126</v>
      </c>
      <c r="E64" s="33">
        <v>7987025</v>
      </c>
      <c r="F64" s="39">
        <v>7659386</v>
      </c>
      <c r="G64" s="26">
        <f t="shared" si="0"/>
        <v>-327639</v>
      </c>
    </row>
    <row r="65" spans="1:7" ht="12.75">
      <c r="A65" s="10" t="s">
        <v>113</v>
      </c>
      <c r="B65" s="1" t="s">
        <v>114</v>
      </c>
      <c r="C65" s="1" t="s">
        <v>127</v>
      </c>
      <c r="D65" s="1" t="s">
        <v>128</v>
      </c>
      <c r="E65" s="33">
        <v>631548</v>
      </c>
      <c r="F65" s="39">
        <v>734300</v>
      </c>
      <c r="G65" s="26">
        <f t="shared" si="0"/>
        <v>102752</v>
      </c>
    </row>
    <row r="66" spans="1:7" ht="12.75">
      <c r="A66" s="10" t="s">
        <v>113</v>
      </c>
      <c r="B66" s="1" t="s">
        <v>114</v>
      </c>
      <c r="C66" s="1" t="s">
        <v>129</v>
      </c>
      <c r="D66" s="1" t="s">
        <v>130</v>
      </c>
      <c r="E66" s="33">
        <v>24269215</v>
      </c>
      <c r="F66" s="39">
        <v>24995278</v>
      </c>
      <c r="G66" s="26">
        <f t="shared" si="0"/>
        <v>726063</v>
      </c>
    </row>
    <row r="67" spans="1:7" ht="12.75">
      <c r="A67" s="10" t="s">
        <v>113</v>
      </c>
      <c r="B67" s="1" t="s">
        <v>114</v>
      </c>
      <c r="C67" s="1" t="s">
        <v>131</v>
      </c>
      <c r="D67" s="1" t="s">
        <v>132</v>
      </c>
      <c r="E67" s="33">
        <v>518357</v>
      </c>
      <c r="F67" s="39">
        <v>233261</v>
      </c>
      <c r="G67" s="26">
        <f t="shared" si="0"/>
        <v>-285096</v>
      </c>
    </row>
    <row r="68" spans="1:7" ht="12.75">
      <c r="A68" s="10" t="s">
        <v>133</v>
      </c>
      <c r="B68" s="1" t="s">
        <v>134</v>
      </c>
      <c r="C68" s="1" t="s">
        <v>135</v>
      </c>
      <c r="D68" s="1" t="s">
        <v>136</v>
      </c>
      <c r="E68" s="33">
        <v>1020711</v>
      </c>
      <c r="F68" s="39">
        <v>1008453</v>
      </c>
      <c r="G68" s="26">
        <f t="shared" si="0"/>
        <v>-12258</v>
      </c>
    </row>
    <row r="69" spans="1:7" ht="12.75">
      <c r="A69" s="10" t="s">
        <v>133</v>
      </c>
      <c r="B69" s="1" t="s">
        <v>134</v>
      </c>
      <c r="C69" s="1" t="s">
        <v>41</v>
      </c>
      <c r="D69" s="1" t="s">
        <v>137</v>
      </c>
      <c r="E69" s="33">
        <v>7042949</v>
      </c>
      <c r="F69" s="39">
        <v>6018317</v>
      </c>
      <c r="G69" s="26">
        <f t="shared" si="0"/>
        <v>-1024632</v>
      </c>
    </row>
    <row r="70" spans="1:7" ht="12.75">
      <c r="A70" s="10" t="s">
        <v>133</v>
      </c>
      <c r="B70" s="1" t="s">
        <v>134</v>
      </c>
      <c r="C70" s="1" t="s">
        <v>138</v>
      </c>
      <c r="D70" s="1" t="s">
        <v>139</v>
      </c>
      <c r="E70" s="33">
        <v>260263</v>
      </c>
      <c r="F70" s="39">
        <v>117118</v>
      </c>
      <c r="G70" s="26">
        <f t="shared" si="0"/>
        <v>-143145</v>
      </c>
    </row>
    <row r="71" spans="1:7" ht="12.75">
      <c r="A71" s="10" t="s">
        <v>133</v>
      </c>
      <c r="B71" s="1" t="s">
        <v>134</v>
      </c>
      <c r="C71" s="1" t="s">
        <v>123</v>
      </c>
      <c r="D71" s="1" t="s">
        <v>140</v>
      </c>
      <c r="E71" s="33">
        <v>3473647</v>
      </c>
      <c r="F71" s="39">
        <v>3324297</v>
      </c>
      <c r="G71" s="26">
        <f aca="true" t="shared" si="1" ref="G71:G134">SUM(F71-E71)</f>
        <v>-149350</v>
      </c>
    </row>
    <row r="72" spans="1:7" ht="12.75">
      <c r="A72" s="10" t="s">
        <v>133</v>
      </c>
      <c r="B72" s="1" t="s">
        <v>134</v>
      </c>
      <c r="C72" s="1" t="s">
        <v>141</v>
      </c>
      <c r="D72" s="1" t="s">
        <v>142</v>
      </c>
      <c r="E72" s="33">
        <v>4404307</v>
      </c>
      <c r="F72" s="39">
        <v>4247577</v>
      </c>
      <c r="G72" s="26">
        <f t="shared" si="1"/>
        <v>-156730</v>
      </c>
    </row>
    <row r="73" spans="1:7" ht="12.75">
      <c r="A73" s="10" t="s">
        <v>133</v>
      </c>
      <c r="B73" s="1" t="s">
        <v>134</v>
      </c>
      <c r="C73" s="1" t="s">
        <v>143</v>
      </c>
      <c r="D73" s="1" t="s">
        <v>144</v>
      </c>
      <c r="E73" s="33">
        <v>1506099</v>
      </c>
      <c r="F73" s="39">
        <v>1412601</v>
      </c>
      <c r="G73" s="26">
        <f t="shared" si="1"/>
        <v>-93498</v>
      </c>
    </row>
    <row r="74" spans="1:7" ht="12.75">
      <c r="A74" s="10" t="s">
        <v>133</v>
      </c>
      <c r="B74" s="1" t="s">
        <v>134</v>
      </c>
      <c r="C74" s="1" t="s">
        <v>145</v>
      </c>
      <c r="D74" s="1" t="s">
        <v>146</v>
      </c>
      <c r="E74" s="33">
        <v>1346987</v>
      </c>
      <c r="F74" s="39">
        <v>1387538</v>
      </c>
      <c r="G74" s="26">
        <f t="shared" si="1"/>
        <v>40551</v>
      </c>
    </row>
    <row r="75" spans="1:7" ht="12.75">
      <c r="A75" s="10" t="s">
        <v>133</v>
      </c>
      <c r="B75" s="1" t="s">
        <v>134</v>
      </c>
      <c r="C75" s="1" t="s">
        <v>147</v>
      </c>
      <c r="D75" s="1" t="s">
        <v>148</v>
      </c>
      <c r="E75" s="33">
        <v>355153</v>
      </c>
      <c r="F75" s="39">
        <v>328183</v>
      </c>
      <c r="G75" s="26">
        <f t="shared" si="1"/>
        <v>-26970</v>
      </c>
    </row>
    <row r="76" spans="1:7" ht="12.75">
      <c r="A76" s="10" t="s">
        <v>133</v>
      </c>
      <c r="B76" s="1" t="s">
        <v>134</v>
      </c>
      <c r="C76" s="1" t="s">
        <v>149</v>
      </c>
      <c r="D76" s="1" t="s">
        <v>150</v>
      </c>
      <c r="E76" s="33">
        <v>3742803</v>
      </c>
      <c r="F76" s="39">
        <v>3352152</v>
      </c>
      <c r="G76" s="26">
        <f t="shared" si="1"/>
        <v>-390651</v>
      </c>
    </row>
    <row r="77" spans="1:7" ht="12.75">
      <c r="A77" s="10" t="s">
        <v>151</v>
      </c>
      <c r="B77" s="1" t="s">
        <v>152</v>
      </c>
      <c r="C77" s="1" t="s">
        <v>153</v>
      </c>
      <c r="D77" s="1" t="s">
        <v>154</v>
      </c>
      <c r="E77" s="33">
        <v>630528</v>
      </c>
      <c r="F77" s="39">
        <v>621922</v>
      </c>
      <c r="G77" s="26">
        <f t="shared" si="1"/>
        <v>-8606</v>
      </c>
    </row>
    <row r="78" spans="1:7" ht="12.75">
      <c r="A78" s="10" t="s">
        <v>151</v>
      </c>
      <c r="B78" s="1" t="s">
        <v>152</v>
      </c>
      <c r="C78" s="1" t="s">
        <v>155</v>
      </c>
      <c r="D78" s="1" t="s">
        <v>156</v>
      </c>
      <c r="E78" s="33">
        <v>796271</v>
      </c>
      <c r="F78" s="39">
        <v>788200</v>
      </c>
      <c r="G78" s="26">
        <f t="shared" si="1"/>
        <v>-8071</v>
      </c>
    </row>
    <row r="79" spans="1:7" ht="12.75">
      <c r="A79" s="10" t="s">
        <v>151</v>
      </c>
      <c r="B79" s="1" t="s">
        <v>152</v>
      </c>
      <c r="C79" s="1" t="s">
        <v>34</v>
      </c>
      <c r="D79" s="1" t="s">
        <v>157</v>
      </c>
      <c r="E79" s="33">
        <v>2160872</v>
      </c>
      <c r="F79" s="39">
        <v>2142316</v>
      </c>
      <c r="G79" s="26">
        <f t="shared" si="1"/>
        <v>-18556</v>
      </c>
    </row>
    <row r="80" spans="1:7" ht="12.75">
      <c r="A80" s="10" t="s">
        <v>151</v>
      </c>
      <c r="B80" s="1" t="s">
        <v>152</v>
      </c>
      <c r="C80" s="1" t="s">
        <v>158</v>
      </c>
      <c r="D80" s="1" t="s">
        <v>159</v>
      </c>
      <c r="E80" s="33">
        <v>781438</v>
      </c>
      <c r="F80" s="39">
        <v>806023</v>
      </c>
      <c r="G80" s="26">
        <f t="shared" si="1"/>
        <v>24585</v>
      </c>
    </row>
    <row r="81" spans="1:7" ht="12.75">
      <c r="A81" s="10" t="s">
        <v>151</v>
      </c>
      <c r="B81" s="1" t="s">
        <v>152</v>
      </c>
      <c r="C81" s="1" t="s">
        <v>116</v>
      </c>
      <c r="D81" s="1" t="s">
        <v>160</v>
      </c>
      <c r="E81" s="33">
        <v>1219280</v>
      </c>
      <c r="F81" s="39">
        <v>1202404</v>
      </c>
      <c r="G81" s="26">
        <f t="shared" si="1"/>
        <v>-16876</v>
      </c>
    </row>
    <row r="82" spans="1:7" ht="12.75">
      <c r="A82" s="10" t="s">
        <v>151</v>
      </c>
      <c r="B82" s="1" t="s">
        <v>152</v>
      </c>
      <c r="C82" s="1" t="s">
        <v>161</v>
      </c>
      <c r="D82" s="1" t="s">
        <v>162</v>
      </c>
      <c r="E82" s="33">
        <v>1995680</v>
      </c>
      <c r="F82" s="39">
        <v>2308662</v>
      </c>
      <c r="G82" s="26">
        <f t="shared" si="1"/>
        <v>312982</v>
      </c>
    </row>
    <row r="83" spans="1:7" ht="12.75">
      <c r="A83" s="10" t="s">
        <v>151</v>
      </c>
      <c r="B83" s="1" t="s">
        <v>152</v>
      </c>
      <c r="C83" s="1" t="s">
        <v>163</v>
      </c>
      <c r="D83" s="1" t="s">
        <v>164</v>
      </c>
      <c r="E83" s="33">
        <v>2130838</v>
      </c>
      <c r="F83" s="39">
        <v>2128899</v>
      </c>
      <c r="G83" s="26">
        <f t="shared" si="1"/>
        <v>-1939</v>
      </c>
    </row>
    <row r="84" spans="1:7" ht="12.75">
      <c r="A84" s="10" t="s">
        <v>151</v>
      </c>
      <c r="B84" s="1" t="s">
        <v>152</v>
      </c>
      <c r="C84" s="1" t="s">
        <v>165</v>
      </c>
      <c r="D84" s="1" t="s">
        <v>166</v>
      </c>
      <c r="E84" s="33">
        <v>1561483</v>
      </c>
      <c r="F84" s="39">
        <v>1548867</v>
      </c>
      <c r="G84" s="26">
        <f t="shared" si="1"/>
        <v>-12616</v>
      </c>
    </row>
    <row r="85" spans="1:7" ht="12.75">
      <c r="A85" s="10" t="s">
        <v>151</v>
      </c>
      <c r="B85" s="1" t="s">
        <v>152</v>
      </c>
      <c r="C85" s="1" t="s">
        <v>59</v>
      </c>
      <c r="D85" s="1" t="s">
        <v>167</v>
      </c>
      <c r="E85" s="33">
        <v>2782798</v>
      </c>
      <c r="F85" s="39">
        <v>2721529</v>
      </c>
      <c r="G85" s="26">
        <f t="shared" si="1"/>
        <v>-61269</v>
      </c>
    </row>
    <row r="86" spans="1:7" ht="12.75">
      <c r="A86" s="10" t="s">
        <v>151</v>
      </c>
      <c r="B86" s="1" t="s">
        <v>152</v>
      </c>
      <c r="C86" s="1" t="s">
        <v>168</v>
      </c>
      <c r="D86" s="1" t="s">
        <v>169</v>
      </c>
      <c r="E86" s="33">
        <v>2095131</v>
      </c>
      <c r="F86" s="39">
        <v>2230968</v>
      </c>
      <c r="G86" s="26">
        <f t="shared" si="1"/>
        <v>135837</v>
      </c>
    </row>
    <row r="87" spans="1:7" ht="12.75">
      <c r="A87" s="10" t="s">
        <v>151</v>
      </c>
      <c r="B87" s="1" t="s">
        <v>152</v>
      </c>
      <c r="C87" s="1" t="s">
        <v>170</v>
      </c>
      <c r="D87" s="1" t="s">
        <v>171</v>
      </c>
      <c r="E87" s="33">
        <v>12843556</v>
      </c>
      <c r="F87" s="39">
        <v>12762555</v>
      </c>
      <c r="G87" s="26">
        <f t="shared" si="1"/>
        <v>-81001</v>
      </c>
    </row>
    <row r="88" spans="1:7" ht="12.75">
      <c r="A88" s="10" t="s">
        <v>151</v>
      </c>
      <c r="B88" s="1" t="s">
        <v>152</v>
      </c>
      <c r="C88" s="1" t="s">
        <v>172</v>
      </c>
      <c r="D88" s="1" t="s">
        <v>173</v>
      </c>
      <c r="E88" s="33">
        <v>551384</v>
      </c>
      <c r="F88" s="39">
        <v>248123</v>
      </c>
      <c r="G88" s="26">
        <f t="shared" si="1"/>
        <v>-303261</v>
      </c>
    </row>
    <row r="89" spans="1:7" ht="12.75">
      <c r="A89" s="10" t="s">
        <v>174</v>
      </c>
      <c r="B89" s="1" t="s">
        <v>175</v>
      </c>
      <c r="C89" s="1" t="s">
        <v>176</v>
      </c>
      <c r="D89" s="1" t="s">
        <v>177</v>
      </c>
      <c r="E89" s="33">
        <v>1032526</v>
      </c>
      <c r="F89" s="39">
        <v>1014801</v>
      </c>
      <c r="G89" s="26">
        <f t="shared" si="1"/>
        <v>-17725</v>
      </c>
    </row>
    <row r="90" spans="1:7" ht="12.75">
      <c r="A90" s="10" t="s">
        <v>174</v>
      </c>
      <c r="B90" s="1" t="s">
        <v>175</v>
      </c>
      <c r="C90" s="1" t="s">
        <v>34</v>
      </c>
      <c r="D90" s="1" t="s">
        <v>178</v>
      </c>
      <c r="E90" s="33">
        <v>724353</v>
      </c>
      <c r="F90" s="39">
        <v>796686</v>
      </c>
      <c r="G90" s="26">
        <f t="shared" si="1"/>
        <v>72333</v>
      </c>
    </row>
    <row r="91" spans="1:7" ht="12.75">
      <c r="A91" s="10" t="s">
        <v>174</v>
      </c>
      <c r="B91" s="1" t="s">
        <v>175</v>
      </c>
      <c r="C91" s="1" t="s">
        <v>26</v>
      </c>
      <c r="D91" s="1" t="s">
        <v>179</v>
      </c>
      <c r="E91" s="33">
        <v>1625434</v>
      </c>
      <c r="F91" s="39">
        <v>1592900</v>
      </c>
      <c r="G91" s="26">
        <f t="shared" si="1"/>
        <v>-32534</v>
      </c>
    </row>
    <row r="92" spans="1:7" ht="12.75">
      <c r="A92" s="10" t="s">
        <v>174</v>
      </c>
      <c r="B92" s="1" t="s">
        <v>175</v>
      </c>
      <c r="C92" s="1" t="s">
        <v>57</v>
      </c>
      <c r="D92" s="1" t="s">
        <v>180</v>
      </c>
      <c r="E92" s="33">
        <v>1356500</v>
      </c>
      <c r="F92" s="39">
        <v>1449165</v>
      </c>
      <c r="G92" s="26">
        <f t="shared" si="1"/>
        <v>92665</v>
      </c>
    </row>
    <row r="93" spans="1:7" ht="12.75">
      <c r="A93" s="10" t="s">
        <v>174</v>
      </c>
      <c r="B93" s="1" t="s">
        <v>175</v>
      </c>
      <c r="C93" s="1" t="s">
        <v>16</v>
      </c>
      <c r="D93" s="1" t="s">
        <v>181</v>
      </c>
      <c r="E93" s="33">
        <v>1450455</v>
      </c>
      <c r="F93" s="39">
        <v>1542765</v>
      </c>
      <c r="G93" s="26">
        <f t="shared" si="1"/>
        <v>92310</v>
      </c>
    </row>
    <row r="94" spans="1:7" ht="12.75">
      <c r="A94" s="10" t="s">
        <v>174</v>
      </c>
      <c r="B94" s="1" t="s">
        <v>175</v>
      </c>
      <c r="C94" s="1" t="s">
        <v>182</v>
      </c>
      <c r="D94" s="1" t="s">
        <v>183</v>
      </c>
      <c r="E94" s="33">
        <v>4252010</v>
      </c>
      <c r="F94" s="39">
        <v>4199246</v>
      </c>
      <c r="G94" s="26">
        <f t="shared" si="1"/>
        <v>-52764</v>
      </c>
    </row>
    <row r="95" spans="1:7" ht="12.75">
      <c r="A95" s="10" t="s">
        <v>184</v>
      </c>
      <c r="B95" s="1" t="s">
        <v>185</v>
      </c>
      <c r="C95" s="1" t="s">
        <v>57</v>
      </c>
      <c r="D95" s="1" t="s">
        <v>186</v>
      </c>
      <c r="E95" s="33">
        <v>511549</v>
      </c>
      <c r="F95" s="39">
        <v>392023</v>
      </c>
      <c r="G95" s="26">
        <f t="shared" si="1"/>
        <v>-119526</v>
      </c>
    </row>
    <row r="96" spans="1:7" ht="12.75">
      <c r="A96" s="10" t="s">
        <v>184</v>
      </c>
      <c r="B96" s="1" t="s">
        <v>185</v>
      </c>
      <c r="C96" s="1" t="s">
        <v>187</v>
      </c>
      <c r="D96" s="1" t="s">
        <v>188</v>
      </c>
      <c r="E96" s="33">
        <v>378255</v>
      </c>
      <c r="F96" s="39">
        <v>363533</v>
      </c>
      <c r="G96" s="26">
        <f t="shared" si="1"/>
        <v>-14722</v>
      </c>
    </row>
    <row r="97" spans="1:7" ht="12.75">
      <c r="A97" s="10" t="s">
        <v>184</v>
      </c>
      <c r="B97" s="1" t="s">
        <v>185</v>
      </c>
      <c r="C97" s="1" t="s">
        <v>18</v>
      </c>
      <c r="D97" s="1" t="s">
        <v>189</v>
      </c>
      <c r="E97" s="33">
        <v>38395</v>
      </c>
      <c r="F97" s="39">
        <v>20777</v>
      </c>
      <c r="G97" s="26">
        <f t="shared" si="1"/>
        <v>-17618</v>
      </c>
    </row>
    <row r="98" spans="1:7" ht="12.75">
      <c r="A98" s="10" t="s">
        <v>190</v>
      </c>
      <c r="B98" s="1" t="s">
        <v>191</v>
      </c>
      <c r="C98" s="1" t="s">
        <v>192</v>
      </c>
      <c r="D98" s="1" t="s">
        <v>193</v>
      </c>
      <c r="E98" s="33">
        <v>892523</v>
      </c>
      <c r="F98" s="39">
        <v>887792</v>
      </c>
      <c r="G98" s="26">
        <f t="shared" si="1"/>
        <v>-4731</v>
      </c>
    </row>
    <row r="99" spans="1:7" ht="12.75">
      <c r="A99" s="10" t="s">
        <v>190</v>
      </c>
      <c r="B99" s="1" t="s">
        <v>191</v>
      </c>
      <c r="C99" s="1" t="s">
        <v>57</v>
      </c>
      <c r="D99" s="1" t="s">
        <v>194</v>
      </c>
      <c r="E99" s="33">
        <v>60400824</v>
      </c>
      <c r="F99" s="39">
        <v>59668992</v>
      </c>
      <c r="G99" s="26">
        <f t="shared" si="1"/>
        <v>-731832</v>
      </c>
    </row>
    <row r="100" spans="1:7" ht="12.75">
      <c r="A100" s="10" t="s">
        <v>190</v>
      </c>
      <c r="B100" s="1" t="s">
        <v>191</v>
      </c>
      <c r="C100" s="1" t="s">
        <v>195</v>
      </c>
      <c r="D100" s="1" t="s">
        <v>196</v>
      </c>
      <c r="E100" s="33">
        <v>35452753</v>
      </c>
      <c r="F100" s="39">
        <v>36611569</v>
      </c>
      <c r="G100" s="26">
        <f t="shared" si="1"/>
        <v>1158816</v>
      </c>
    </row>
    <row r="101" spans="1:7" ht="12.75">
      <c r="A101" s="10" t="s">
        <v>190</v>
      </c>
      <c r="B101" s="1" t="s">
        <v>191</v>
      </c>
      <c r="C101" s="1" t="s">
        <v>84</v>
      </c>
      <c r="D101" s="1" t="s">
        <v>197</v>
      </c>
      <c r="E101" s="33">
        <v>8765321</v>
      </c>
      <c r="F101" s="39">
        <v>8948023</v>
      </c>
      <c r="G101" s="26">
        <f t="shared" si="1"/>
        <v>182702</v>
      </c>
    </row>
    <row r="102" spans="1:7" ht="12.75">
      <c r="A102" s="10" t="s">
        <v>190</v>
      </c>
      <c r="B102" s="1" t="s">
        <v>191</v>
      </c>
      <c r="C102" s="1" t="s">
        <v>127</v>
      </c>
      <c r="D102" s="1" t="s">
        <v>198</v>
      </c>
      <c r="E102" s="33">
        <v>3711412</v>
      </c>
      <c r="F102" s="39">
        <v>3870378</v>
      </c>
      <c r="G102" s="26">
        <f t="shared" si="1"/>
        <v>158966</v>
      </c>
    </row>
    <row r="103" spans="1:7" ht="12.75">
      <c r="A103" s="10" t="s">
        <v>190</v>
      </c>
      <c r="B103" s="1" t="s">
        <v>191</v>
      </c>
      <c r="C103" s="1" t="s">
        <v>199</v>
      </c>
      <c r="D103" s="1" t="s">
        <v>200</v>
      </c>
      <c r="E103" s="33">
        <v>4076558</v>
      </c>
      <c r="F103" s="39">
        <v>4391329</v>
      </c>
      <c r="G103" s="26">
        <f t="shared" si="1"/>
        <v>314771</v>
      </c>
    </row>
    <row r="104" spans="1:7" ht="12.75">
      <c r="A104" s="10" t="s">
        <v>201</v>
      </c>
      <c r="B104" s="1" t="s">
        <v>202</v>
      </c>
      <c r="C104" s="1" t="s">
        <v>203</v>
      </c>
      <c r="D104" s="1" t="s">
        <v>204</v>
      </c>
      <c r="E104" s="33">
        <v>1352330</v>
      </c>
      <c r="F104" s="39">
        <v>1347296</v>
      </c>
      <c r="G104" s="26">
        <f t="shared" si="1"/>
        <v>-5034</v>
      </c>
    </row>
    <row r="105" spans="1:7" ht="12.75">
      <c r="A105" s="10" t="s">
        <v>201</v>
      </c>
      <c r="B105" s="1" t="s">
        <v>202</v>
      </c>
      <c r="C105" s="1" t="s">
        <v>26</v>
      </c>
      <c r="D105" s="1" t="s">
        <v>205</v>
      </c>
      <c r="E105" s="33">
        <v>721299</v>
      </c>
      <c r="F105" s="39">
        <v>837995</v>
      </c>
      <c r="G105" s="26">
        <f t="shared" si="1"/>
        <v>116696</v>
      </c>
    </row>
    <row r="106" spans="1:7" ht="12.75">
      <c r="A106" s="10" t="s">
        <v>201</v>
      </c>
      <c r="B106" s="1" t="s">
        <v>202</v>
      </c>
      <c r="C106" s="1" t="s">
        <v>57</v>
      </c>
      <c r="D106" s="1" t="s">
        <v>206</v>
      </c>
      <c r="E106" s="33">
        <v>665876</v>
      </c>
      <c r="F106" s="39">
        <v>670877</v>
      </c>
      <c r="G106" s="26">
        <f t="shared" si="1"/>
        <v>5001</v>
      </c>
    </row>
    <row r="107" spans="1:7" ht="12.75">
      <c r="A107" s="10" t="s">
        <v>207</v>
      </c>
      <c r="B107" s="1" t="s">
        <v>208</v>
      </c>
      <c r="C107" s="1" t="s">
        <v>209</v>
      </c>
      <c r="D107" s="1" t="s">
        <v>210</v>
      </c>
      <c r="E107" s="33">
        <v>1050008</v>
      </c>
      <c r="F107" s="39">
        <v>1047949</v>
      </c>
      <c r="G107" s="26">
        <f t="shared" si="1"/>
        <v>-2059</v>
      </c>
    </row>
    <row r="108" spans="1:7" ht="12.75">
      <c r="A108" s="10" t="s">
        <v>207</v>
      </c>
      <c r="B108" s="1" t="s">
        <v>208</v>
      </c>
      <c r="C108" s="1" t="s">
        <v>211</v>
      </c>
      <c r="D108" s="1" t="s">
        <v>212</v>
      </c>
      <c r="E108" s="33">
        <v>1806009</v>
      </c>
      <c r="F108" s="39">
        <v>1807701</v>
      </c>
      <c r="G108" s="26">
        <f t="shared" si="1"/>
        <v>1692</v>
      </c>
    </row>
    <row r="109" spans="1:7" ht="12.75">
      <c r="A109" s="10" t="s">
        <v>207</v>
      </c>
      <c r="B109" s="1" t="s">
        <v>208</v>
      </c>
      <c r="C109" s="1" t="s">
        <v>26</v>
      </c>
      <c r="D109" s="1" t="s">
        <v>213</v>
      </c>
      <c r="E109" s="33">
        <v>4019330</v>
      </c>
      <c r="F109" s="39">
        <v>3463617</v>
      </c>
      <c r="G109" s="26">
        <f t="shared" si="1"/>
        <v>-555713</v>
      </c>
    </row>
    <row r="110" spans="1:7" ht="12.75">
      <c r="A110" s="10" t="s">
        <v>207</v>
      </c>
      <c r="B110" s="1" t="s">
        <v>208</v>
      </c>
      <c r="C110" s="1" t="s">
        <v>57</v>
      </c>
      <c r="D110" s="1" t="s">
        <v>214</v>
      </c>
      <c r="E110" s="33">
        <v>841925</v>
      </c>
      <c r="F110" s="39">
        <v>836147</v>
      </c>
      <c r="G110" s="26">
        <f t="shared" si="1"/>
        <v>-5778</v>
      </c>
    </row>
    <row r="111" spans="1:7" ht="12.75">
      <c r="A111" s="10" t="s">
        <v>207</v>
      </c>
      <c r="B111" s="1" t="s">
        <v>208</v>
      </c>
      <c r="C111" s="1" t="s">
        <v>79</v>
      </c>
      <c r="D111" s="1" t="s">
        <v>215</v>
      </c>
      <c r="E111" s="33">
        <v>1508025</v>
      </c>
      <c r="F111" s="39">
        <v>1480428</v>
      </c>
      <c r="G111" s="26">
        <f t="shared" si="1"/>
        <v>-27597</v>
      </c>
    </row>
    <row r="112" spans="1:7" ht="12.75">
      <c r="A112" s="10" t="s">
        <v>207</v>
      </c>
      <c r="B112" s="1" t="s">
        <v>208</v>
      </c>
      <c r="C112" s="1" t="s">
        <v>16</v>
      </c>
      <c r="D112" s="1" t="s">
        <v>216</v>
      </c>
      <c r="E112" s="33">
        <v>843491</v>
      </c>
      <c r="F112" s="39">
        <v>946501</v>
      </c>
      <c r="G112" s="26">
        <f t="shared" si="1"/>
        <v>103010</v>
      </c>
    </row>
    <row r="113" spans="1:7" ht="12.75">
      <c r="A113" s="10" t="s">
        <v>207</v>
      </c>
      <c r="B113" s="1" t="s">
        <v>208</v>
      </c>
      <c r="C113" s="1" t="s">
        <v>217</v>
      </c>
      <c r="D113" s="1" t="s">
        <v>218</v>
      </c>
      <c r="E113" s="33">
        <v>52431684</v>
      </c>
      <c r="F113" s="39">
        <v>52019902</v>
      </c>
      <c r="G113" s="26">
        <f t="shared" si="1"/>
        <v>-411782</v>
      </c>
    </row>
    <row r="114" spans="1:7" ht="12.75">
      <c r="A114" s="10" t="s">
        <v>207</v>
      </c>
      <c r="B114" s="1" t="s">
        <v>208</v>
      </c>
      <c r="C114" s="1" t="s">
        <v>67</v>
      </c>
      <c r="D114" s="1" t="s">
        <v>219</v>
      </c>
      <c r="E114" s="33">
        <v>1425517</v>
      </c>
      <c r="F114" s="39">
        <v>1431973</v>
      </c>
      <c r="G114" s="26">
        <f t="shared" si="1"/>
        <v>6456</v>
      </c>
    </row>
    <row r="115" spans="1:7" ht="12.75">
      <c r="A115" s="10" t="s">
        <v>207</v>
      </c>
      <c r="B115" s="1" t="s">
        <v>208</v>
      </c>
      <c r="C115" s="1" t="s">
        <v>168</v>
      </c>
      <c r="D115" s="1" t="s">
        <v>220</v>
      </c>
      <c r="E115" s="33">
        <v>5975145</v>
      </c>
      <c r="F115" s="39">
        <v>5929746</v>
      </c>
      <c r="G115" s="26">
        <f t="shared" si="1"/>
        <v>-45399</v>
      </c>
    </row>
    <row r="116" spans="1:7" ht="12.75">
      <c r="A116" s="10" t="s">
        <v>207</v>
      </c>
      <c r="B116" s="1" t="s">
        <v>208</v>
      </c>
      <c r="C116" s="1" t="s">
        <v>221</v>
      </c>
      <c r="D116" s="1" t="s">
        <v>222</v>
      </c>
      <c r="E116" s="33">
        <v>1185485</v>
      </c>
      <c r="F116" s="39">
        <v>1157310</v>
      </c>
      <c r="G116" s="26">
        <f t="shared" si="1"/>
        <v>-28175</v>
      </c>
    </row>
    <row r="117" spans="1:7" ht="12.75">
      <c r="A117" s="10" t="s">
        <v>223</v>
      </c>
      <c r="B117" s="1" t="s">
        <v>224</v>
      </c>
      <c r="C117" s="1" t="s">
        <v>26</v>
      </c>
      <c r="D117" s="1" t="s">
        <v>225</v>
      </c>
      <c r="E117" s="33">
        <v>2057022</v>
      </c>
      <c r="F117" s="39">
        <v>2093683</v>
      </c>
      <c r="G117" s="26">
        <f t="shared" si="1"/>
        <v>36661</v>
      </c>
    </row>
    <row r="118" spans="1:7" ht="12.75">
      <c r="A118" s="10" t="s">
        <v>223</v>
      </c>
      <c r="B118" s="1" t="s">
        <v>224</v>
      </c>
      <c r="C118" s="1" t="s">
        <v>226</v>
      </c>
      <c r="D118" s="1" t="s">
        <v>227</v>
      </c>
      <c r="E118" s="33">
        <v>758560</v>
      </c>
      <c r="F118" s="39">
        <v>757324</v>
      </c>
      <c r="G118" s="26">
        <f t="shared" si="1"/>
        <v>-1236</v>
      </c>
    </row>
    <row r="119" spans="1:7" ht="12.75">
      <c r="A119" s="10" t="s">
        <v>223</v>
      </c>
      <c r="B119" s="1" t="s">
        <v>224</v>
      </c>
      <c r="C119" s="1" t="s">
        <v>228</v>
      </c>
      <c r="D119" s="1" t="s">
        <v>229</v>
      </c>
      <c r="E119" s="33">
        <v>702853</v>
      </c>
      <c r="F119" s="39">
        <v>816029</v>
      </c>
      <c r="G119" s="26">
        <f t="shared" si="1"/>
        <v>113176</v>
      </c>
    </row>
    <row r="120" spans="1:7" ht="12.75">
      <c r="A120" s="10" t="s">
        <v>230</v>
      </c>
      <c r="B120" s="1" t="s">
        <v>231</v>
      </c>
      <c r="C120" s="1" t="s">
        <v>2</v>
      </c>
      <c r="D120" s="1" t="s">
        <v>232</v>
      </c>
      <c r="E120" s="33">
        <v>20863</v>
      </c>
      <c r="F120" s="39">
        <v>42195</v>
      </c>
      <c r="G120" s="26">
        <f t="shared" si="1"/>
        <v>21332</v>
      </c>
    </row>
    <row r="121" spans="1:7" ht="12.75">
      <c r="A121" s="10" t="s">
        <v>230</v>
      </c>
      <c r="B121" s="1" t="s">
        <v>231</v>
      </c>
      <c r="C121" s="1" t="s">
        <v>59</v>
      </c>
      <c r="D121" s="1" t="s">
        <v>233</v>
      </c>
      <c r="E121" s="33">
        <v>838477</v>
      </c>
      <c r="F121" s="39">
        <v>1004774</v>
      </c>
      <c r="G121" s="26">
        <f t="shared" si="1"/>
        <v>166297</v>
      </c>
    </row>
    <row r="122" spans="1:7" ht="12.75">
      <c r="A122" s="10" t="s">
        <v>230</v>
      </c>
      <c r="B122" s="1" t="s">
        <v>231</v>
      </c>
      <c r="C122" s="1" t="s">
        <v>234</v>
      </c>
      <c r="D122" s="1" t="s">
        <v>235</v>
      </c>
      <c r="E122" s="33">
        <v>1561348</v>
      </c>
      <c r="F122" s="39">
        <v>1541636</v>
      </c>
      <c r="G122" s="26">
        <f t="shared" si="1"/>
        <v>-19712</v>
      </c>
    </row>
    <row r="123" spans="1:7" ht="12.75">
      <c r="A123" s="10" t="s">
        <v>230</v>
      </c>
      <c r="B123" s="1" t="s">
        <v>231</v>
      </c>
      <c r="C123" s="1" t="s">
        <v>95</v>
      </c>
      <c r="D123" s="1" t="s">
        <v>236</v>
      </c>
      <c r="E123" s="33">
        <v>705093</v>
      </c>
      <c r="F123" s="39">
        <v>704448</v>
      </c>
      <c r="G123" s="26">
        <f t="shared" si="1"/>
        <v>-645</v>
      </c>
    </row>
    <row r="124" spans="1:7" ht="12.75">
      <c r="A124" s="10" t="s">
        <v>230</v>
      </c>
      <c r="B124" s="1" t="s">
        <v>231</v>
      </c>
      <c r="C124" s="1" t="s">
        <v>237</v>
      </c>
      <c r="D124" s="1" t="s">
        <v>238</v>
      </c>
      <c r="E124" s="33">
        <v>5363712</v>
      </c>
      <c r="F124" s="39">
        <v>5526695</v>
      </c>
      <c r="G124" s="26">
        <f t="shared" si="1"/>
        <v>162983</v>
      </c>
    </row>
    <row r="125" spans="1:7" ht="12.75">
      <c r="A125" s="15" t="s">
        <v>239</v>
      </c>
      <c r="B125" s="16" t="s">
        <v>240</v>
      </c>
      <c r="C125" s="16" t="s">
        <v>2</v>
      </c>
      <c r="D125" s="16" t="s">
        <v>241</v>
      </c>
      <c r="E125" s="32">
        <v>1002</v>
      </c>
      <c r="F125" s="38">
        <v>1002</v>
      </c>
      <c r="G125" s="25">
        <f t="shared" si="1"/>
        <v>0</v>
      </c>
    </row>
    <row r="126" spans="1:7" ht="12.75">
      <c r="A126" s="10" t="s">
        <v>239</v>
      </c>
      <c r="B126" s="1" t="s">
        <v>240</v>
      </c>
      <c r="C126" s="1" t="s">
        <v>242</v>
      </c>
      <c r="D126" s="1" t="s">
        <v>243</v>
      </c>
      <c r="E126" s="33">
        <v>3192356</v>
      </c>
      <c r="F126" s="39">
        <v>3194457</v>
      </c>
      <c r="G126" s="26">
        <f t="shared" si="1"/>
        <v>2101</v>
      </c>
    </row>
    <row r="127" spans="1:7" ht="12.75">
      <c r="A127" s="10" t="s">
        <v>239</v>
      </c>
      <c r="B127" s="1" t="s">
        <v>240</v>
      </c>
      <c r="C127" s="1" t="s">
        <v>244</v>
      </c>
      <c r="D127" s="1" t="s">
        <v>245</v>
      </c>
      <c r="E127" s="33">
        <v>413461</v>
      </c>
      <c r="F127" s="39">
        <v>444269</v>
      </c>
      <c r="G127" s="26">
        <f t="shared" si="1"/>
        <v>30808</v>
      </c>
    </row>
    <row r="128" spans="1:7" ht="12.75">
      <c r="A128" s="10" t="s">
        <v>239</v>
      </c>
      <c r="B128" s="1" t="s">
        <v>240</v>
      </c>
      <c r="C128" s="1" t="s">
        <v>161</v>
      </c>
      <c r="D128" s="1" t="s">
        <v>246</v>
      </c>
      <c r="E128" s="33">
        <v>1024068</v>
      </c>
      <c r="F128" s="39">
        <v>1003682</v>
      </c>
      <c r="G128" s="26">
        <f t="shared" si="1"/>
        <v>-20386</v>
      </c>
    </row>
    <row r="129" spans="1:7" ht="12.75">
      <c r="A129" s="10" t="s">
        <v>239</v>
      </c>
      <c r="B129" s="1" t="s">
        <v>240</v>
      </c>
      <c r="C129" s="1" t="s">
        <v>247</v>
      </c>
      <c r="D129" s="1" t="s">
        <v>248</v>
      </c>
      <c r="E129" s="33">
        <v>1149863</v>
      </c>
      <c r="F129" s="39">
        <v>1200015</v>
      </c>
      <c r="G129" s="26">
        <f t="shared" si="1"/>
        <v>50152</v>
      </c>
    </row>
    <row r="130" spans="1:7" ht="12.75">
      <c r="A130" s="10" t="s">
        <v>239</v>
      </c>
      <c r="B130" s="1" t="s">
        <v>240</v>
      </c>
      <c r="C130" s="1" t="s">
        <v>57</v>
      </c>
      <c r="D130" s="1" t="s">
        <v>249</v>
      </c>
      <c r="E130" s="33">
        <v>5970673</v>
      </c>
      <c r="F130" s="39">
        <v>5913692</v>
      </c>
      <c r="G130" s="26">
        <f t="shared" si="1"/>
        <v>-56981</v>
      </c>
    </row>
    <row r="131" spans="1:7" ht="12.75">
      <c r="A131" s="10" t="s">
        <v>239</v>
      </c>
      <c r="B131" s="1" t="s">
        <v>240</v>
      </c>
      <c r="C131" s="1" t="s">
        <v>79</v>
      </c>
      <c r="D131" s="1" t="s">
        <v>250</v>
      </c>
      <c r="E131" s="33">
        <v>4785228</v>
      </c>
      <c r="F131" s="39">
        <v>5099432</v>
      </c>
      <c r="G131" s="26">
        <f t="shared" si="1"/>
        <v>314204</v>
      </c>
    </row>
    <row r="132" spans="1:7" ht="12.75">
      <c r="A132" s="10" t="s">
        <v>239</v>
      </c>
      <c r="B132" s="1" t="s">
        <v>240</v>
      </c>
      <c r="C132" s="1" t="s">
        <v>82</v>
      </c>
      <c r="D132" s="1" t="s">
        <v>251</v>
      </c>
      <c r="E132" s="33">
        <v>2040989</v>
      </c>
      <c r="F132" s="39">
        <v>2008809</v>
      </c>
      <c r="G132" s="26">
        <f t="shared" si="1"/>
        <v>-32180</v>
      </c>
    </row>
    <row r="133" spans="1:7" ht="12.75">
      <c r="A133" s="10" t="s">
        <v>239</v>
      </c>
      <c r="B133" s="1" t="s">
        <v>240</v>
      </c>
      <c r="C133" s="1" t="s">
        <v>234</v>
      </c>
      <c r="D133" s="1" t="s">
        <v>252</v>
      </c>
      <c r="E133" s="33">
        <v>1217433</v>
      </c>
      <c r="F133" s="39">
        <v>1206204</v>
      </c>
      <c r="G133" s="26">
        <f t="shared" si="1"/>
        <v>-11229</v>
      </c>
    </row>
    <row r="134" spans="1:7" ht="12.75">
      <c r="A134" s="10" t="s">
        <v>239</v>
      </c>
      <c r="B134" s="1" t="s">
        <v>240</v>
      </c>
      <c r="C134" s="1" t="s">
        <v>253</v>
      </c>
      <c r="D134" s="1" t="s">
        <v>254</v>
      </c>
      <c r="E134" s="33">
        <v>1767306</v>
      </c>
      <c r="F134" s="39">
        <v>1568837</v>
      </c>
      <c r="G134" s="26">
        <f t="shared" si="1"/>
        <v>-198469</v>
      </c>
    </row>
    <row r="135" spans="1:7" ht="12.75">
      <c r="A135" s="10" t="s">
        <v>239</v>
      </c>
      <c r="B135" s="1" t="s">
        <v>240</v>
      </c>
      <c r="C135" s="1" t="s">
        <v>95</v>
      </c>
      <c r="D135" s="1" t="s">
        <v>255</v>
      </c>
      <c r="E135" s="33">
        <v>1087223</v>
      </c>
      <c r="F135" s="39">
        <v>1078270</v>
      </c>
      <c r="G135" s="26">
        <f aca="true" t="shared" si="2" ref="G135:G198">SUM(F135-E135)</f>
        <v>-8953</v>
      </c>
    </row>
    <row r="136" spans="1:7" ht="12.75">
      <c r="A136" s="10" t="s">
        <v>239</v>
      </c>
      <c r="B136" s="1" t="s">
        <v>240</v>
      </c>
      <c r="C136" s="1" t="s">
        <v>138</v>
      </c>
      <c r="D136" s="1" t="s">
        <v>256</v>
      </c>
      <c r="E136" s="33">
        <v>888443</v>
      </c>
      <c r="F136" s="39">
        <v>899492</v>
      </c>
      <c r="G136" s="26">
        <f t="shared" si="2"/>
        <v>11049</v>
      </c>
    </row>
    <row r="137" spans="1:7" ht="12.75">
      <c r="A137" s="10" t="s">
        <v>239</v>
      </c>
      <c r="B137" s="1" t="s">
        <v>240</v>
      </c>
      <c r="C137" s="1" t="s">
        <v>61</v>
      </c>
      <c r="D137" s="1" t="s">
        <v>257</v>
      </c>
      <c r="E137" s="33">
        <v>3731831</v>
      </c>
      <c r="F137" s="39">
        <v>3707791</v>
      </c>
      <c r="G137" s="26">
        <f t="shared" si="2"/>
        <v>-24040</v>
      </c>
    </row>
    <row r="138" spans="1:7" ht="12.75">
      <c r="A138" s="10" t="s">
        <v>239</v>
      </c>
      <c r="B138" s="1" t="s">
        <v>240</v>
      </c>
      <c r="C138" s="1" t="s">
        <v>97</v>
      </c>
      <c r="D138" s="1" t="s">
        <v>258</v>
      </c>
      <c r="E138" s="33">
        <v>10857000</v>
      </c>
      <c r="F138" s="39">
        <v>10740273</v>
      </c>
      <c r="G138" s="26">
        <f t="shared" si="2"/>
        <v>-116727</v>
      </c>
    </row>
    <row r="139" spans="1:7" ht="12.75">
      <c r="A139" s="10" t="s">
        <v>239</v>
      </c>
      <c r="B139" s="1" t="s">
        <v>240</v>
      </c>
      <c r="C139" s="1" t="s">
        <v>182</v>
      </c>
      <c r="D139" s="1" t="s">
        <v>259</v>
      </c>
      <c r="E139" s="33">
        <v>2207024</v>
      </c>
      <c r="F139" s="39">
        <v>2190601</v>
      </c>
      <c r="G139" s="26">
        <f t="shared" si="2"/>
        <v>-16423</v>
      </c>
    </row>
    <row r="140" spans="1:7" ht="12.75">
      <c r="A140" s="10" t="s">
        <v>260</v>
      </c>
      <c r="B140" s="1" t="s">
        <v>261</v>
      </c>
      <c r="C140" s="1" t="s">
        <v>82</v>
      </c>
      <c r="D140" s="1" t="s">
        <v>262</v>
      </c>
      <c r="E140" s="33">
        <v>875636</v>
      </c>
      <c r="F140" s="39">
        <v>863537</v>
      </c>
      <c r="G140" s="26">
        <f t="shared" si="2"/>
        <v>-12099</v>
      </c>
    </row>
    <row r="141" spans="1:7" ht="12.75">
      <c r="A141" s="10" t="s">
        <v>260</v>
      </c>
      <c r="B141" s="1" t="s">
        <v>261</v>
      </c>
      <c r="C141" s="1" t="s">
        <v>37</v>
      </c>
      <c r="D141" s="1" t="s">
        <v>263</v>
      </c>
      <c r="E141" s="33">
        <v>617579</v>
      </c>
      <c r="F141" s="39">
        <v>659027</v>
      </c>
      <c r="G141" s="26">
        <f t="shared" si="2"/>
        <v>41448</v>
      </c>
    </row>
    <row r="142" spans="1:7" ht="12.75">
      <c r="A142" s="10" t="s">
        <v>260</v>
      </c>
      <c r="B142" s="1" t="s">
        <v>261</v>
      </c>
      <c r="C142" s="1" t="s">
        <v>43</v>
      </c>
      <c r="D142" s="1" t="s">
        <v>264</v>
      </c>
      <c r="E142" s="33">
        <v>4576273</v>
      </c>
      <c r="F142" s="39">
        <v>5007393</v>
      </c>
      <c r="G142" s="26">
        <f t="shared" si="2"/>
        <v>431120</v>
      </c>
    </row>
    <row r="143" spans="1:7" ht="12.75">
      <c r="A143" s="10" t="s">
        <v>260</v>
      </c>
      <c r="B143" s="1" t="s">
        <v>261</v>
      </c>
      <c r="C143" s="1" t="s">
        <v>265</v>
      </c>
      <c r="D143" s="1" t="s">
        <v>266</v>
      </c>
      <c r="E143" s="33">
        <v>6663741</v>
      </c>
      <c r="F143" s="39">
        <v>7291357</v>
      </c>
      <c r="G143" s="26">
        <f t="shared" si="2"/>
        <v>627616</v>
      </c>
    </row>
    <row r="144" spans="1:7" ht="12.75">
      <c r="A144" s="10" t="s">
        <v>267</v>
      </c>
      <c r="B144" s="1" t="s">
        <v>268</v>
      </c>
      <c r="C144" s="1" t="s">
        <v>269</v>
      </c>
      <c r="D144" s="1" t="s">
        <v>270</v>
      </c>
      <c r="E144" s="33">
        <v>11153</v>
      </c>
      <c r="F144" s="39">
        <v>10703</v>
      </c>
      <c r="G144" s="26">
        <f t="shared" si="2"/>
        <v>-450</v>
      </c>
    </row>
    <row r="145" spans="1:7" ht="12.75">
      <c r="A145" s="10" t="s">
        <v>267</v>
      </c>
      <c r="B145" s="1" t="s">
        <v>268</v>
      </c>
      <c r="C145" s="1" t="s">
        <v>155</v>
      </c>
      <c r="D145" s="1" t="s">
        <v>271</v>
      </c>
      <c r="E145" s="33">
        <v>664971</v>
      </c>
      <c r="F145" s="39">
        <v>662224</v>
      </c>
      <c r="G145" s="26">
        <f t="shared" si="2"/>
        <v>-2747</v>
      </c>
    </row>
    <row r="146" spans="1:7" ht="12.75">
      <c r="A146" s="10" t="s">
        <v>267</v>
      </c>
      <c r="B146" s="1" t="s">
        <v>268</v>
      </c>
      <c r="C146" s="1" t="s">
        <v>272</v>
      </c>
      <c r="D146" s="1" t="s">
        <v>273</v>
      </c>
      <c r="E146" s="33">
        <v>596217</v>
      </c>
      <c r="F146" s="39">
        <v>589900</v>
      </c>
      <c r="G146" s="26">
        <f t="shared" si="2"/>
        <v>-6317</v>
      </c>
    </row>
    <row r="147" spans="1:7" ht="12.75">
      <c r="A147" s="10" t="s">
        <v>267</v>
      </c>
      <c r="B147" s="1" t="s">
        <v>268</v>
      </c>
      <c r="C147" s="1" t="s">
        <v>161</v>
      </c>
      <c r="D147" s="1" t="s">
        <v>274</v>
      </c>
      <c r="E147" s="33">
        <v>823495</v>
      </c>
      <c r="F147" s="39">
        <v>823250</v>
      </c>
      <c r="G147" s="26">
        <f t="shared" si="2"/>
        <v>-245</v>
      </c>
    </row>
    <row r="148" spans="1:7" ht="12.75">
      <c r="A148" s="10" t="s">
        <v>267</v>
      </c>
      <c r="B148" s="1" t="s">
        <v>268</v>
      </c>
      <c r="C148" s="1" t="s">
        <v>26</v>
      </c>
      <c r="D148" s="1" t="s">
        <v>275</v>
      </c>
      <c r="E148" s="33">
        <v>5887503</v>
      </c>
      <c r="F148" s="39">
        <v>5928117</v>
      </c>
      <c r="G148" s="26">
        <f t="shared" si="2"/>
        <v>40614</v>
      </c>
    </row>
    <row r="149" spans="1:7" ht="12.75">
      <c r="A149" s="10" t="s">
        <v>267</v>
      </c>
      <c r="B149" s="1" t="s">
        <v>268</v>
      </c>
      <c r="C149" s="1" t="s">
        <v>57</v>
      </c>
      <c r="D149" s="1" t="s">
        <v>276</v>
      </c>
      <c r="E149" s="33">
        <v>3965463</v>
      </c>
      <c r="F149" s="39">
        <v>4037987</v>
      </c>
      <c r="G149" s="26">
        <f t="shared" si="2"/>
        <v>72524</v>
      </c>
    </row>
    <row r="150" spans="1:7" ht="12.75">
      <c r="A150" s="10" t="s">
        <v>267</v>
      </c>
      <c r="B150" s="1" t="s">
        <v>268</v>
      </c>
      <c r="C150" s="1" t="s">
        <v>79</v>
      </c>
      <c r="D150" s="1" t="s">
        <v>277</v>
      </c>
      <c r="E150" s="33">
        <v>3886351</v>
      </c>
      <c r="F150" s="39">
        <v>3865501</v>
      </c>
      <c r="G150" s="26">
        <f t="shared" si="2"/>
        <v>-20850</v>
      </c>
    </row>
    <row r="151" spans="1:7" ht="12.75">
      <c r="A151" s="10" t="s">
        <v>267</v>
      </c>
      <c r="B151" s="1" t="s">
        <v>268</v>
      </c>
      <c r="C151" s="1" t="s">
        <v>16</v>
      </c>
      <c r="D151" s="1" t="s">
        <v>278</v>
      </c>
      <c r="E151" s="33">
        <v>2353389</v>
      </c>
      <c r="F151" s="39">
        <v>2335513</v>
      </c>
      <c r="G151" s="26">
        <f t="shared" si="2"/>
        <v>-17876</v>
      </c>
    </row>
    <row r="152" spans="1:7" ht="12.75">
      <c r="A152" s="10" t="s">
        <v>267</v>
      </c>
      <c r="B152" s="1" t="s">
        <v>268</v>
      </c>
      <c r="C152" s="1" t="s">
        <v>82</v>
      </c>
      <c r="D152" s="1" t="s">
        <v>279</v>
      </c>
      <c r="E152" s="33">
        <v>963182</v>
      </c>
      <c r="F152" s="39">
        <v>969291</v>
      </c>
      <c r="G152" s="26">
        <f t="shared" si="2"/>
        <v>6109</v>
      </c>
    </row>
    <row r="153" spans="1:7" ht="12.75">
      <c r="A153" s="10" t="s">
        <v>280</v>
      </c>
      <c r="B153" s="1" t="s">
        <v>281</v>
      </c>
      <c r="C153" s="1" t="s">
        <v>82</v>
      </c>
      <c r="D153" s="1" t="s">
        <v>282</v>
      </c>
      <c r="E153" s="33">
        <v>707824</v>
      </c>
      <c r="F153" s="39">
        <v>696884</v>
      </c>
      <c r="G153" s="26">
        <f t="shared" si="2"/>
        <v>-10940</v>
      </c>
    </row>
    <row r="154" spans="1:7" ht="12.75">
      <c r="A154" s="10" t="s">
        <v>280</v>
      </c>
      <c r="B154" s="1" t="s">
        <v>281</v>
      </c>
      <c r="C154" s="1" t="s">
        <v>217</v>
      </c>
      <c r="D154" s="1" t="s">
        <v>283</v>
      </c>
      <c r="E154" s="33">
        <v>348329</v>
      </c>
      <c r="F154" s="39">
        <v>270499</v>
      </c>
      <c r="G154" s="26">
        <f t="shared" si="2"/>
        <v>-77830</v>
      </c>
    </row>
    <row r="155" spans="1:7" ht="12.75">
      <c r="A155" s="10" t="s">
        <v>280</v>
      </c>
      <c r="B155" s="1" t="s">
        <v>281</v>
      </c>
      <c r="C155" s="1" t="s">
        <v>187</v>
      </c>
      <c r="D155" s="1" t="s">
        <v>284</v>
      </c>
      <c r="E155" s="33">
        <v>9053</v>
      </c>
      <c r="F155" s="39">
        <v>6732</v>
      </c>
      <c r="G155" s="26">
        <f t="shared" si="2"/>
        <v>-2321</v>
      </c>
    </row>
    <row r="156" spans="1:7" ht="12.75">
      <c r="A156" s="10" t="s">
        <v>285</v>
      </c>
      <c r="B156" s="1" t="s">
        <v>286</v>
      </c>
      <c r="C156" s="1" t="s">
        <v>57</v>
      </c>
      <c r="D156" s="1" t="s">
        <v>287</v>
      </c>
      <c r="E156" s="33">
        <v>20979</v>
      </c>
      <c r="F156" s="39">
        <v>21305</v>
      </c>
      <c r="G156" s="26">
        <f t="shared" si="2"/>
        <v>326</v>
      </c>
    </row>
    <row r="157" spans="1:7" ht="12.75">
      <c r="A157" s="10" t="s">
        <v>285</v>
      </c>
      <c r="B157" s="1" t="s">
        <v>286</v>
      </c>
      <c r="C157" s="1" t="s">
        <v>79</v>
      </c>
      <c r="D157" s="1" t="s">
        <v>288</v>
      </c>
      <c r="E157" s="33">
        <v>165193</v>
      </c>
      <c r="F157" s="39">
        <v>117705</v>
      </c>
      <c r="G157" s="26">
        <f t="shared" si="2"/>
        <v>-47488</v>
      </c>
    </row>
    <row r="158" spans="1:7" ht="12.75">
      <c r="A158" s="10" t="s">
        <v>285</v>
      </c>
      <c r="B158" s="1" t="s">
        <v>286</v>
      </c>
      <c r="C158" s="1" t="s">
        <v>182</v>
      </c>
      <c r="D158" s="1" t="s">
        <v>289</v>
      </c>
      <c r="E158" s="33">
        <v>81979</v>
      </c>
      <c r="F158" s="39">
        <v>52672</v>
      </c>
      <c r="G158" s="26">
        <f t="shared" si="2"/>
        <v>-29307</v>
      </c>
    </row>
    <row r="159" spans="1:7" ht="12.75">
      <c r="A159" s="10" t="s">
        <v>285</v>
      </c>
      <c r="B159" s="1" t="s">
        <v>286</v>
      </c>
      <c r="C159" s="1" t="s">
        <v>69</v>
      </c>
      <c r="D159" s="1" t="s">
        <v>290</v>
      </c>
      <c r="E159" s="33">
        <v>593106</v>
      </c>
      <c r="F159" s="39">
        <v>417700</v>
      </c>
      <c r="G159" s="26">
        <f t="shared" si="2"/>
        <v>-175406</v>
      </c>
    </row>
    <row r="160" spans="1:7" ht="12.75">
      <c r="A160" s="10" t="s">
        <v>291</v>
      </c>
      <c r="B160" s="1" t="s">
        <v>292</v>
      </c>
      <c r="C160" s="1" t="s">
        <v>26</v>
      </c>
      <c r="D160" s="1" t="s">
        <v>293</v>
      </c>
      <c r="E160" s="33">
        <v>723082</v>
      </c>
      <c r="F160" s="39">
        <v>817846</v>
      </c>
      <c r="G160" s="26">
        <f t="shared" si="2"/>
        <v>94764</v>
      </c>
    </row>
    <row r="161" spans="1:7" ht="12.75">
      <c r="A161" s="10" t="s">
        <v>291</v>
      </c>
      <c r="B161" s="1" t="s">
        <v>292</v>
      </c>
      <c r="C161" s="1" t="s">
        <v>253</v>
      </c>
      <c r="D161" s="1" t="s">
        <v>294</v>
      </c>
      <c r="E161" s="33">
        <v>661359</v>
      </c>
      <c r="F161" s="39">
        <v>338371</v>
      </c>
      <c r="G161" s="26">
        <f t="shared" si="2"/>
        <v>-322988</v>
      </c>
    </row>
    <row r="162" spans="1:7" ht="12.75">
      <c r="A162" s="10" t="s">
        <v>291</v>
      </c>
      <c r="B162" s="1" t="s">
        <v>292</v>
      </c>
      <c r="C162" s="1" t="s">
        <v>69</v>
      </c>
      <c r="D162" s="1" t="s">
        <v>295</v>
      </c>
      <c r="E162" s="33">
        <v>1243127</v>
      </c>
      <c r="F162" s="39">
        <v>1245015</v>
      </c>
      <c r="G162" s="26">
        <f t="shared" si="2"/>
        <v>1888</v>
      </c>
    </row>
    <row r="163" spans="1:7" ht="12.75">
      <c r="A163" s="10" t="s">
        <v>291</v>
      </c>
      <c r="B163" s="1" t="s">
        <v>292</v>
      </c>
      <c r="C163" s="1" t="s">
        <v>296</v>
      </c>
      <c r="D163" s="1" t="s">
        <v>297</v>
      </c>
      <c r="E163" s="33">
        <v>1042089</v>
      </c>
      <c r="F163" s="39">
        <v>916306</v>
      </c>
      <c r="G163" s="26">
        <f t="shared" si="2"/>
        <v>-125783</v>
      </c>
    </row>
    <row r="164" spans="1:7" ht="12.75">
      <c r="A164" s="10" t="s">
        <v>291</v>
      </c>
      <c r="B164" s="1" t="s">
        <v>292</v>
      </c>
      <c r="C164" s="1" t="s">
        <v>99</v>
      </c>
      <c r="D164" s="1" t="s">
        <v>298</v>
      </c>
      <c r="E164" s="33">
        <v>592859</v>
      </c>
      <c r="F164" s="39">
        <v>512315</v>
      </c>
      <c r="G164" s="26">
        <f t="shared" si="2"/>
        <v>-80544</v>
      </c>
    </row>
    <row r="165" spans="1:7" ht="12.75">
      <c r="A165" s="10" t="s">
        <v>291</v>
      </c>
      <c r="B165" s="1" t="s">
        <v>292</v>
      </c>
      <c r="C165" s="1" t="s">
        <v>127</v>
      </c>
      <c r="D165" s="1" t="s">
        <v>299</v>
      </c>
      <c r="E165" s="33">
        <v>23796313</v>
      </c>
      <c r="F165" s="39">
        <v>24761708</v>
      </c>
      <c r="G165" s="26">
        <f t="shared" si="2"/>
        <v>965395</v>
      </c>
    </row>
    <row r="166" spans="1:7" ht="12.75">
      <c r="A166" s="10" t="s">
        <v>291</v>
      </c>
      <c r="B166" s="1" t="s">
        <v>292</v>
      </c>
      <c r="C166" s="1" t="s">
        <v>300</v>
      </c>
      <c r="D166" s="1" t="s">
        <v>301</v>
      </c>
      <c r="E166" s="33">
        <v>1018790</v>
      </c>
      <c r="F166" s="39">
        <v>967341</v>
      </c>
      <c r="G166" s="26">
        <f t="shared" si="2"/>
        <v>-51449</v>
      </c>
    </row>
    <row r="167" spans="1:7" ht="12.75">
      <c r="A167" s="10" t="s">
        <v>291</v>
      </c>
      <c r="B167" s="1" t="s">
        <v>292</v>
      </c>
      <c r="C167" s="1" t="s">
        <v>302</v>
      </c>
      <c r="D167" s="1" t="s">
        <v>303</v>
      </c>
      <c r="E167" s="33">
        <v>931883</v>
      </c>
      <c r="F167" s="39">
        <v>794114</v>
      </c>
      <c r="G167" s="26">
        <f t="shared" si="2"/>
        <v>-137769</v>
      </c>
    </row>
    <row r="168" spans="1:7" ht="12.75">
      <c r="A168" s="10" t="s">
        <v>304</v>
      </c>
      <c r="B168" s="1" t="s">
        <v>305</v>
      </c>
      <c r="C168" s="1" t="s">
        <v>192</v>
      </c>
      <c r="D168" s="1" t="s">
        <v>306</v>
      </c>
      <c r="E168" s="33">
        <v>1608458</v>
      </c>
      <c r="F168" s="39">
        <v>1590944</v>
      </c>
      <c r="G168" s="26">
        <f t="shared" si="2"/>
        <v>-17514</v>
      </c>
    </row>
    <row r="169" spans="1:7" ht="12.75">
      <c r="A169" s="10" t="s">
        <v>304</v>
      </c>
      <c r="B169" s="1" t="s">
        <v>305</v>
      </c>
      <c r="C169" s="1" t="s">
        <v>57</v>
      </c>
      <c r="D169" s="1" t="s">
        <v>307</v>
      </c>
      <c r="E169" s="33">
        <v>2067235</v>
      </c>
      <c r="F169" s="39">
        <v>2163486</v>
      </c>
      <c r="G169" s="26">
        <f t="shared" si="2"/>
        <v>96251</v>
      </c>
    </row>
    <row r="170" spans="1:7" ht="12.75">
      <c r="A170" s="10" t="s">
        <v>304</v>
      </c>
      <c r="B170" s="1" t="s">
        <v>305</v>
      </c>
      <c r="C170" s="1" t="s">
        <v>82</v>
      </c>
      <c r="D170" s="1" t="s">
        <v>308</v>
      </c>
      <c r="E170" s="33">
        <v>822587</v>
      </c>
      <c r="F170" s="39">
        <v>849441</v>
      </c>
      <c r="G170" s="26">
        <f t="shared" si="2"/>
        <v>26854</v>
      </c>
    </row>
    <row r="171" spans="1:7" ht="12.75">
      <c r="A171" s="10" t="s">
        <v>304</v>
      </c>
      <c r="B171" s="1" t="s">
        <v>305</v>
      </c>
      <c r="C171" s="1" t="s">
        <v>37</v>
      </c>
      <c r="D171" s="1" t="s">
        <v>309</v>
      </c>
      <c r="E171" s="33">
        <v>905722</v>
      </c>
      <c r="F171" s="39">
        <v>838703</v>
      </c>
      <c r="G171" s="26">
        <f t="shared" si="2"/>
        <v>-67019</v>
      </c>
    </row>
    <row r="172" spans="1:7" ht="12.75">
      <c r="A172" s="10" t="s">
        <v>304</v>
      </c>
      <c r="B172" s="1" t="s">
        <v>305</v>
      </c>
      <c r="C172" s="1" t="s">
        <v>67</v>
      </c>
      <c r="D172" s="1" t="s">
        <v>310</v>
      </c>
      <c r="E172" s="33">
        <v>2830588</v>
      </c>
      <c r="F172" s="39">
        <v>2759095</v>
      </c>
      <c r="G172" s="26">
        <f t="shared" si="2"/>
        <v>-71493</v>
      </c>
    </row>
    <row r="173" spans="1:7" ht="12.75">
      <c r="A173" s="10" t="s">
        <v>304</v>
      </c>
      <c r="B173" s="1" t="s">
        <v>305</v>
      </c>
      <c r="C173" s="1" t="s">
        <v>253</v>
      </c>
      <c r="D173" s="1" t="s">
        <v>311</v>
      </c>
      <c r="E173" s="33">
        <v>3623719</v>
      </c>
      <c r="F173" s="39">
        <v>3716228</v>
      </c>
      <c r="G173" s="26">
        <f t="shared" si="2"/>
        <v>92509</v>
      </c>
    </row>
    <row r="174" spans="1:7" ht="12.75">
      <c r="A174" s="10" t="s">
        <v>304</v>
      </c>
      <c r="B174" s="1" t="s">
        <v>305</v>
      </c>
      <c r="C174" s="1" t="s">
        <v>312</v>
      </c>
      <c r="D174" s="1" t="s">
        <v>313</v>
      </c>
      <c r="E174" s="33">
        <v>335698</v>
      </c>
      <c r="F174" s="39">
        <v>244670</v>
      </c>
      <c r="G174" s="26">
        <f t="shared" si="2"/>
        <v>-91028</v>
      </c>
    </row>
    <row r="175" spans="1:7" ht="12.75">
      <c r="A175" s="10" t="s">
        <v>304</v>
      </c>
      <c r="B175" s="1" t="s">
        <v>305</v>
      </c>
      <c r="C175" s="1" t="s">
        <v>88</v>
      </c>
      <c r="D175" s="1" t="s">
        <v>314</v>
      </c>
      <c r="E175" s="33">
        <v>1153566</v>
      </c>
      <c r="F175" s="39">
        <v>1119542</v>
      </c>
      <c r="G175" s="26">
        <f t="shared" si="2"/>
        <v>-34024</v>
      </c>
    </row>
    <row r="176" spans="1:7" ht="12.75">
      <c r="A176" s="10" t="s">
        <v>315</v>
      </c>
      <c r="B176" s="1" t="s">
        <v>316</v>
      </c>
      <c r="C176" s="1" t="s">
        <v>317</v>
      </c>
      <c r="D176" s="1" t="s">
        <v>318</v>
      </c>
      <c r="E176" s="33">
        <v>764620</v>
      </c>
      <c r="F176" s="39">
        <v>747419</v>
      </c>
      <c r="G176" s="26">
        <f t="shared" si="2"/>
        <v>-17201</v>
      </c>
    </row>
    <row r="177" spans="1:7" ht="12.75">
      <c r="A177" s="10" t="s">
        <v>315</v>
      </c>
      <c r="B177" s="1" t="s">
        <v>316</v>
      </c>
      <c r="C177" s="1" t="s">
        <v>319</v>
      </c>
      <c r="D177" s="1" t="s">
        <v>320</v>
      </c>
      <c r="E177" s="33">
        <v>521317</v>
      </c>
      <c r="F177" s="39">
        <v>495293</v>
      </c>
      <c r="G177" s="26">
        <f t="shared" si="2"/>
        <v>-26024</v>
      </c>
    </row>
    <row r="178" spans="1:7" ht="12.75">
      <c r="A178" s="10" t="s">
        <v>315</v>
      </c>
      <c r="B178" s="1" t="s">
        <v>316</v>
      </c>
      <c r="C178" s="1" t="s">
        <v>321</v>
      </c>
      <c r="D178" s="1" t="s">
        <v>322</v>
      </c>
      <c r="E178" s="33">
        <v>1333991</v>
      </c>
      <c r="F178" s="39">
        <v>1326982</v>
      </c>
      <c r="G178" s="26">
        <f t="shared" si="2"/>
        <v>-7009</v>
      </c>
    </row>
    <row r="179" spans="1:7" ht="12.75">
      <c r="A179" s="10" t="s">
        <v>315</v>
      </c>
      <c r="B179" s="1" t="s">
        <v>316</v>
      </c>
      <c r="C179" s="1" t="s">
        <v>26</v>
      </c>
      <c r="D179" s="1" t="s">
        <v>323</v>
      </c>
      <c r="E179" s="33">
        <v>7494785</v>
      </c>
      <c r="F179" s="39">
        <v>7282752</v>
      </c>
      <c r="G179" s="26">
        <f t="shared" si="2"/>
        <v>-212033</v>
      </c>
    </row>
    <row r="180" spans="1:7" ht="12.75">
      <c r="A180" s="10" t="s">
        <v>315</v>
      </c>
      <c r="B180" s="1" t="s">
        <v>316</v>
      </c>
      <c r="C180" s="1" t="s">
        <v>57</v>
      </c>
      <c r="D180" s="1" t="s">
        <v>324</v>
      </c>
      <c r="E180" s="33">
        <v>642007</v>
      </c>
      <c r="F180" s="39">
        <v>415873</v>
      </c>
      <c r="G180" s="26">
        <f t="shared" si="2"/>
        <v>-226134</v>
      </c>
    </row>
    <row r="181" spans="1:7" ht="12.75">
      <c r="A181" s="10" t="s">
        <v>315</v>
      </c>
      <c r="B181" s="1" t="s">
        <v>316</v>
      </c>
      <c r="C181" s="1" t="s">
        <v>63</v>
      </c>
      <c r="D181" s="1" t="s">
        <v>325</v>
      </c>
      <c r="E181" s="33">
        <v>1248192</v>
      </c>
      <c r="F181" s="39">
        <v>1247665</v>
      </c>
      <c r="G181" s="26">
        <f t="shared" si="2"/>
        <v>-527</v>
      </c>
    </row>
    <row r="182" spans="1:7" ht="12.75">
      <c r="A182" s="10" t="s">
        <v>315</v>
      </c>
      <c r="B182" s="1" t="s">
        <v>316</v>
      </c>
      <c r="C182" s="1" t="s">
        <v>99</v>
      </c>
      <c r="D182" s="1" t="s">
        <v>326</v>
      </c>
      <c r="E182" s="33">
        <v>517607</v>
      </c>
      <c r="F182" s="39">
        <v>377427</v>
      </c>
      <c r="G182" s="26">
        <f t="shared" si="2"/>
        <v>-140180</v>
      </c>
    </row>
    <row r="183" spans="1:7" ht="12.75">
      <c r="A183" s="10" t="s">
        <v>315</v>
      </c>
      <c r="B183" s="1" t="s">
        <v>316</v>
      </c>
      <c r="C183" s="1" t="s">
        <v>327</v>
      </c>
      <c r="D183" s="1" t="s">
        <v>328</v>
      </c>
      <c r="E183" s="33">
        <v>1321636</v>
      </c>
      <c r="F183" s="39">
        <v>1288002</v>
      </c>
      <c r="G183" s="26">
        <f t="shared" si="2"/>
        <v>-33634</v>
      </c>
    </row>
    <row r="184" spans="1:7" ht="12.75">
      <c r="A184" s="10" t="s">
        <v>315</v>
      </c>
      <c r="B184" s="1" t="s">
        <v>316</v>
      </c>
      <c r="C184" s="1" t="s">
        <v>329</v>
      </c>
      <c r="D184" s="1" t="s">
        <v>330</v>
      </c>
      <c r="E184" s="33">
        <v>4081351</v>
      </c>
      <c r="F184" s="39">
        <v>4022654</v>
      </c>
      <c r="G184" s="26">
        <f t="shared" si="2"/>
        <v>-58697</v>
      </c>
    </row>
    <row r="185" spans="1:7" ht="12.75">
      <c r="A185" s="10" t="s">
        <v>315</v>
      </c>
      <c r="B185" s="1" t="s">
        <v>316</v>
      </c>
      <c r="C185" s="1" t="s">
        <v>331</v>
      </c>
      <c r="D185" s="1" t="s">
        <v>332</v>
      </c>
      <c r="E185" s="33">
        <v>4019311</v>
      </c>
      <c r="F185" s="39">
        <v>4015965</v>
      </c>
      <c r="G185" s="26">
        <f t="shared" si="2"/>
        <v>-3346</v>
      </c>
    </row>
    <row r="186" spans="1:7" ht="12.75">
      <c r="A186" s="10" t="s">
        <v>315</v>
      </c>
      <c r="B186" s="1" t="s">
        <v>316</v>
      </c>
      <c r="C186" s="1" t="s">
        <v>265</v>
      </c>
      <c r="D186" s="1" t="s">
        <v>333</v>
      </c>
      <c r="E186" s="33">
        <v>714348</v>
      </c>
      <c r="F186" s="39">
        <v>640358</v>
      </c>
      <c r="G186" s="26">
        <f t="shared" si="2"/>
        <v>-73990</v>
      </c>
    </row>
    <row r="187" spans="1:7" ht="12.75">
      <c r="A187" s="10" t="s">
        <v>315</v>
      </c>
      <c r="B187" s="1" t="s">
        <v>316</v>
      </c>
      <c r="C187" s="1" t="s">
        <v>53</v>
      </c>
      <c r="D187" s="1" t="s">
        <v>334</v>
      </c>
      <c r="E187" s="33">
        <v>930823</v>
      </c>
      <c r="F187" s="39">
        <v>994586</v>
      </c>
      <c r="G187" s="26">
        <f t="shared" si="2"/>
        <v>63763</v>
      </c>
    </row>
    <row r="188" spans="1:7" ht="12.75">
      <c r="A188" s="10" t="s">
        <v>335</v>
      </c>
      <c r="B188" s="1" t="s">
        <v>336</v>
      </c>
      <c r="C188" s="1" t="s">
        <v>337</v>
      </c>
      <c r="D188" s="1" t="s">
        <v>338</v>
      </c>
      <c r="E188" s="33">
        <v>21820</v>
      </c>
      <c r="F188" s="39">
        <v>20892</v>
      </c>
      <c r="G188" s="26">
        <f t="shared" si="2"/>
        <v>-928</v>
      </c>
    </row>
    <row r="189" spans="1:7" ht="12.75">
      <c r="A189" s="10" t="s">
        <v>335</v>
      </c>
      <c r="B189" s="1" t="s">
        <v>336</v>
      </c>
      <c r="C189" s="1" t="s">
        <v>339</v>
      </c>
      <c r="D189" s="1" t="s">
        <v>340</v>
      </c>
      <c r="E189" s="33">
        <v>683796</v>
      </c>
      <c r="F189" s="39">
        <v>307708</v>
      </c>
      <c r="G189" s="26">
        <f t="shared" si="2"/>
        <v>-376088</v>
      </c>
    </row>
    <row r="190" spans="1:7" ht="12.75">
      <c r="A190" s="10" t="s">
        <v>335</v>
      </c>
      <c r="B190" s="1" t="s">
        <v>336</v>
      </c>
      <c r="C190" s="1" t="s">
        <v>329</v>
      </c>
      <c r="D190" s="1" t="s">
        <v>341</v>
      </c>
      <c r="E190" s="33">
        <v>244744</v>
      </c>
      <c r="F190" s="39">
        <v>134422</v>
      </c>
      <c r="G190" s="26">
        <f t="shared" si="2"/>
        <v>-110322</v>
      </c>
    </row>
    <row r="191" spans="1:7" ht="12.75">
      <c r="A191" s="10" t="s">
        <v>342</v>
      </c>
      <c r="B191" s="1" t="s">
        <v>343</v>
      </c>
      <c r="C191" s="1" t="s">
        <v>26</v>
      </c>
      <c r="D191" s="1" t="s">
        <v>344</v>
      </c>
      <c r="E191" s="33">
        <v>2816421</v>
      </c>
      <c r="F191" s="39">
        <v>2789869</v>
      </c>
      <c r="G191" s="26">
        <f t="shared" si="2"/>
        <v>-26552</v>
      </c>
    </row>
    <row r="192" spans="1:7" ht="12.75">
      <c r="A192" s="10" t="s">
        <v>342</v>
      </c>
      <c r="B192" s="1" t="s">
        <v>343</v>
      </c>
      <c r="C192" s="1" t="s">
        <v>79</v>
      </c>
      <c r="D192" s="1" t="s">
        <v>345</v>
      </c>
      <c r="E192" s="33">
        <v>856002</v>
      </c>
      <c r="F192" s="39">
        <v>904542</v>
      </c>
      <c r="G192" s="26">
        <f t="shared" si="2"/>
        <v>48540</v>
      </c>
    </row>
    <row r="193" spans="1:7" ht="12.75">
      <c r="A193" s="10" t="s">
        <v>346</v>
      </c>
      <c r="B193" s="1" t="s">
        <v>347</v>
      </c>
      <c r="C193" s="1" t="s">
        <v>348</v>
      </c>
      <c r="D193" s="1" t="s">
        <v>349</v>
      </c>
      <c r="E193" s="33">
        <v>2195517</v>
      </c>
      <c r="F193" s="39">
        <v>2198031</v>
      </c>
      <c r="G193" s="26">
        <f t="shared" si="2"/>
        <v>2514</v>
      </c>
    </row>
    <row r="194" spans="1:7" ht="12.75">
      <c r="A194" s="10" t="s">
        <v>350</v>
      </c>
      <c r="B194" s="1" t="s">
        <v>351</v>
      </c>
      <c r="C194" s="1" t="s">
        <v>26</v>
      </c>
      <c r="D194" s="1" t="s">
        <v>352</v>
      </c>
      <c r="E194" s="33">
        <v>584587</v>
      </c>
      <c r="F194" s="39">
        <v>601579</v>
      </c>
      <c r="G194" s="26">
        <f t="shared" si="2"/>
        <v>16992</v>
      </c>
    </row>
    <row r="195" spans="1:7" ht="12.75">
      <c r="A195" s="10" t="s">
        <v>350</v>
      </c>
      <c r="B195" s="1" t="s">
        <v>351</v>
      </c>
      <c r="C195" s="1" t="s">
        <v>16</v>
      </c>
      <c r="D195" s="1" t="s">
        <v>353</v>
      </c>
      <c r="E195" s="33">
        <v>403518</v>
      </c>
      <c r="F195" s="39">
        <v>441923</v>
      </c>
      <c r="G195" s="26">
        <f t="shared" si="2"/>
        <v>38405</v>
      </c>
    </row>
    <row r="196" spans="1:7" ht="12.75">
      <c r="A196" s="10" t="s">
        <v>354</v>
      </c>
      <c r="B196" s="1" t="s">
        <v>355</v>
      </c>
      <c r="C196" s="1" t="s">
        <v>153</v>
      </c>
      <c r="D196" s="1" t="s">
        <v>356</v>
      </c>
      <c r="E196" s="33">
        <v>554838</v>
      </c>
      <c r="F196" s="39">
        <v>548817</v>
      </c>
      <c r="G196" s="26">
        <f t="shared" si="2"/>
        <v>-6021</v>
      </c>
    </row>
    <row r="197" spans="1:7" ht="12.75">
      <c r="A197" s="10" t="s">
        <v>354</v>
      </c>
      <c r="B197" s="1" t="s">
        <v>355</v>
      </c>
      <c r="C197" s="1" t="s">
        <v>357</v>
      </c>
      <c r="D197" s="1" t="s">
        <v>358</v>
      </c>
      <c r="E197" s="33">
        <v>557160</v>
      </c>
      <c r="F197" s="39">
        <v>564824</v>
      </c>
      <c r="G197" s="26">
        <f t="shared" si="2"/>
        <v>7664</v>
      </c>
    </row>
    <row r="198" spans="1:7" ht="12.75">
      <c r="A198" s="10" t="s">
        <v>354</v>
      </c>
      <c r="B198" s="1" t="s">
        <v>355</v>
      </c>
      <c r="C198" s="1" t="s">
        <v>95</v>
      </c>
      <c r="D198" s="1" t="s">
        <v>359</v>
      </c>
      <c r="E198" s="33">
        <v>4631752</v>
      </c>
      <c r="F198" s="39">
        <v>4684678</v>
      </c>
      <c r="G198" s="26">
        <f t="shared" si="2"/>
        <v>52926</v>
      </c>
    </row>
    <row r="199" spans="1:7" ht="12.75">
      <c r="A199" s="10" t="s">
        <v>354</v>
      </c>
      <c r="B199" s="1" t="s">
        <v>355</v>
      </c>
      <c r="C199" s="1" t="s">
        <v>360</v>
      </c>
      <c r="D199" s="1" t="s">
        <v>361</v>
      </c>
      <c r="E199" s="33">
        <v>967299</v>
      </c>
      <c r="F199" s="39">
        <v>1035878</v>
      </c>
      <c r="G199" s="26">
        <f aca="true" t="shared" si="3" ref="G199:G262">SUM(F199-E199)</f>
        <v>68579</v>
      </c>
    </row>
    <row r="200" spans="1:7" ht="12.75">
      <c r="A200" s="10" t="s">
        <v>354</v>
      </c>
      <c r="B200" s="1" t="s">
        <v>355</v>
      </c>
      <c r="C200" s="1" t="s">
        <v>143</v>
      </c>
      <c r="D200" s="1" t="s">
        <v>362</v>
      </c>
      <c r="E200" s="33">
        <v>1741727</v>
      </c>
      <c r="F200" s="39">
        <v>1727119</v>
      </c>
      <c r="G200" s="26">
        <f t="shared" si="3"/>
        <v>-14608</v>
      </c>
    </row>
    <row r="201" spans="1:7" ht="12.75">
      <c r="A201" s="10" t="s">
        <v>363</v>
      </c>
      <c r="B201" s="1" t="s">
        <v>364</v>
      </c>
      <c r="C201" s="1" t="s">
        <v>26</v>
      </c>
      <c r="D201" s="1" t="s">
        <v>365</v>
      </c>
      <c r="E201" s="33">
        <v>381385</v>
      </c>
      <c r="F201" s="39">
        <v>469383</v>
      </c>
      <c r="G201" s="26">
        <f t="shared" si="3"/>
        <v>87998</v>
      </c>
    </row>
    <row r="202" spans="1:7" ht="12.75">
      <c r="A202" s="10" t="s">
        <v>363</v>
      </c>
      <c r="B202" s="1" t="s">
        <v>364</v>
      </c>
      <c r="C202" s="1" t="s">
        <v>82</v>
      </c>
      <c r="D202" s="1" t="s">
        <v>366</v>
      </c>
      <c r="E202" s="33">
        <v>1493872</v>
      </c>
      <c r="F202" s="39">
        <v>1486549</v>
      </c>
      <c r="G202" s="26">
        <f t="shared" si="3"/>
        <v>-7323</v>
      </c>
    </row>
    <row r="203" spans="1:7" ht="12.75">
      <c r="A203" s="10" t="s">
        <v>363</v>
      </c>
      <c r="B203" s="1" t="s">
        <v>364</v>
      </c>
      <c r="C203" s="1" t="s">
        <v>170</v>
      </c>
      <c r="D203" s="1" t="s">
        <v>367</v>
      </c>
      <c r="E203" s="33">
        <v>3420711</v>
      </c>
      <c r="F203" s="39">
        <v>3349613</v>
      </c>
      <c r="G203" s="26">
        <f t="shared" si="3"/>
        <v>-71098</v>
      </c>
    </row>
    <row r="204" spans="1:7" ht="12.75">
      <c r="A204" s="10" t="s">
        <v>363</v>
      </c>
      <c r="B204" s="1" t="s">
        <v>364</v>
      </c>
      <c r="C204" s="1" t="s">
        <v>86</v>
      </c>
      <c r="D204" s="1" t="s">
        <v>368</v>
      </c>
      <c r="E204" s="33">
        <v>16330</v>
      </c>
      <c r="F204" s="39">
        <v>16724</v>
      </c>
      <c r="G204" s="26">
        <f t="shared" si="3"/>
        <v>394</v>
      </c>
    </row>
    <row r="205" spans="1:7" ht="12.75">
      <c r="A205" s="10" t="s">
        <v>363</v>
      </c>
      <c r="B205" s="1" t="s">
        <v>364</v>
      </c>
      <c r="C205" s="1" t="s">
        <v>337</v>
      </c>
      <c r="D205" s="1" t="s">
        <v>369</v>
      </c>
      <c r="E205" s="33">
        <v>97664</v>
      </c>
      <c r="F205" s="39">
        <v>170120</v>
      </c>
      <c r="G205" s="26">
        <f t="shared" si="3"/>
        <v>72456</v>
      </c>
    </row>
    <row r="206" spans="1:7" ht="12.75">
      <c r="A206" s="10" t="s">
        <v>370</v>
      </c>
      <c r="B206" s="1" t="s">
        <v>371</v>
      </c>
      <c r="C206" s="1" t="s">
        <v>26</v>
      </c>
      <c r="D206" s="1" t="s">
        <v>372</v>
      </c>
      <c r="E206" s="33">
        <v>1414583</v>
      </c>
      <c r="F206" s="39">
        <v>1440535</v>
      </c>
      <c r="G206" s="26">
        <f t="shared" si="3"/>
        <v>25952</v>
      </c>
    </row>
    <row r="207" spans="1:7" ht="12.75">
      <c r="A207" s="10" t="s">
        <v>370</v>
      </c>
      <c r="B207" s="1" t="s">
        <v>371</v>
      </c>
      <c r="C207" s="1" t="s">
        <v>373</v>
      </c>
      <c r="D207" s="1" t="s">
        <v>374</v>
      </c>
      <c r="E207" s="33">
        <v>579819</v>
      </c>
      <c r="F207" s="39">
        <v>569080</v>
      </c>
      <c r="G207" s="26">
        <f t="shared" si="3"/>
        <v>-10739</v>
      </c>
    </row>
    <row r="208" spans="1:7" ht="12.75">
      <c r="A208" s="10" t="s">
        <v>370</v>
      </c>
      <c r="B208" s="1" t="s">
        <v>371</v>
      </c>
      <c r="C208" s="1" t="s">
        <v>253</v>
      </c>
      <c r="D208" s="1" t="s">
        <v>375</v>
      </c>
      <c r="E208" s="33">
        <v>12784457</v>
      </c>
      <c r="F208" s="39">
        <v>12512583</v>
      </c>
      <c r="G208" s="26">
        <f t="shared" si="3"/>
        <v>-271874</v>
      </c>
    </row>
    <row r="209" spans="1:7" ht="12.75">
      <c r="A209" s="10" t="s">
        <v>370</v>
      </c>
      <c r="B209" s="1" t="s">
        <v>371</v>
      </c>
      <c r="C209" s="1" t="s">
        <v>20</v>
      </c>
      <c r="D209" s="1" t="s">
        <v>376</v>
      </c>
      <c r="E209" s="33">
        <v>496254</v>
      </c>
      <c r="F209" s="39">
        <v>437317</v>
      </c>
      <c r="G209" s="26">
        <f t="shared" si="3"/>
        <v>-58937</v>
      </c>
    </row>
    <row r="210" spans="1:7" ht="12.75">
      <c r="A210" s="10" t="s">
        <v>370</v>
      </c>
      <c r="B210" s="1" t="s">
        <v>371</v>
      </c>
      <c r="C210" s="1" t="s">
        <v>170</v>
      </c>
      <c r="D210" s="1" t="s">
        <v>377</v>
      </c>
      <c r="E210" s="33">
        <v>644178</v>
      </c>
      <c r="F210" s="39">
        <v>641742</v>
      </c>
      <c r="G210" s="26">
        <f t="shared" si="3"/>
        <v>-2436</v>
      </c>
    </row>
    <row r="211" spans="1:7" ht="12.75">
      <c r="A211" s="10" t="s">
        <v>370</v>
      </c>
      <c r="B211" s="1" t="s">
        <v>371</v>
      </c>
      <c r="C211" s="1" t="s">
        <v>337</v>
      </c>
      <c r="D211" s="1" t="s">
        <v>378</v>
      </c>
      <c r="E211" s="33">
        <v>1241902</v>
      </c>
      <c r="F211" s="39">
        <v>1230145</v>
      </c>
      <c r="G211" s="26">
        <f t="shared" si="3"/>
        <v>-11757</v>
      </c>
    </row>
    <row r="212" spans="1:7" ht="12.75">
      <c r="A212" s="10" t="s">
        <v>379</v>
      </c>
      <c r="B212" s="1" t="s">
        <v>380</v>
      </c>
      <c r="C212" s="1" t="s">
        <v>176</v>
      </c>
      <c r="D212" s="1" t="s">
        <v>381</v>
      </c>
      <c r="E212" s="33">
        <v>425829</v>
      </c>
      <c r="F212" s="39">
        <v>415875</v>
      </c>
      <c r="G212" s="26">
        <f t="shared" si="3"/>
        <v>-9954</v>
      </c>
    </row>
    <row r="213" spans="1:7" ht="12.75">
      <c r="A213" s="10" t="s">
        <v>379</v>
      </c>
      <c r="B213" s="1" t="s">
        <v>380</v>
      </c>
      <c r="C213" s="1" t="s">
        <v>26</v>
      </c>
      <c r="D213" s="1" t="s">
        <v>382</v>
      </c>
      <c r="E213" s="33">
        <v>1071315</v>
      </c>
      <c r="F213" s="39">
        <v>1231197</v>
      </c>
      <c r="G213" s="26">
        <f t="shared" si="3"/>
        <v>159882</v>
      </c>
    </row>
    <row r="214" spans="1:7" ht="12.75">
      <c r="A214" s="10" t="s">
        <v>379</v>
      </c>
      <c r="B214" s="1" t="s">
        <v>380</v>
      </c>
      <c r="C214" s="1" t="s">
        <v>373</v>
      </c>
      <c r="D214" s="1" t="s">
        <v>383</v>
      </c>
      <c r="E214" s="33">
        <v>1828216</v>
      </c>
      <c r="F214" s="39">
        <v>1838651</v>
      </c>
      <c r="G214" s="26">
        <f t="shared" si="3"/>
        <v>10435</v>
      </c>
    </row>
    <row r="215" spans="1:7" ht="12.75">
      <c r="A215" s="10" t="s">
        <v>379</v>
      </c>
      <c r="B215" s="1" t="s">
        <v>380</v>
      </c>
      <c r="C215" s="1" t="s">
        <v>384</v>
      </c>
      <c r="D215" s="1" t="s">
        <v>385</v>
      </c>
      <c r="E215" s="33">
        <v>1573291</v>
      </c>
      <c r="F215" s="39">
        <v>1573750</v>
      </c>
      <c r="G215" s="26">
        <f t="shared" si="3"/>
        <v>459</v>
      </c>
    </row>
    <row r="216" spans="1:7" ht="12.75">
      <c r="A216" s="10" t="s">
        <v>386</v>
      </c>
      <c r="B216" s="1" t="s">
        <v>387</v>
      </c>
      <c r="C216" s="1" t="s">
        <v>388</v>
      </c>
      <c r="D216" s="1" t="s">
        <v>389</v>
      </c>
      <c r="E216" s="33">
        <v>439533</v>
      </c>
      <c r="F216" s="39">
        <v>439026</v>
      </c>
      <c r="G216" s="26">
        <f t="shared" si="3"/>
        <v>-507</v>
      </c>
    </row>
    <row r="217" spans="1:7" ht="12.75">
      <c r="A217" s="10" t="s">
        <v>386</v>
      </c>
      <c r="B217" s="1" t="s">
        <v>387</v>
      </c>
      <c r="C217" s="1" t="s">
        <v>153</v>
      </c>
      <c r="D217" s="1" t="s">
        <v>390</v>
      </c>
      <c r="E217" s="33">
        <v>277375</v>
      </c>
      <c r="F217" s="39">
        <v>315178</v>
      </c>
      <c r="G217" s="26">
        <f t="shared" si="3"/>
        <v>37803</v>
      </c>
    </row>
    <row r="218" spans="1:7" ht="12.75">
      <c r="A218" s="10" t="s">
        <v>386</v>
      </c>
      <c r="B218" s="1" t="s">
        <v>387</v>
      </c>
      <c r="C218" s="1" t="s">
        <v>57</v>
      </c>
      <c r="D218" s="1" t="s">
        <v>391</v>
      </c>
      <c r="E218" s="33">
        <v>17064</v>
      </c>
      <c r="F218" s="39">
        <v>16577</v>
      </c>
      <c r="G218" s="26">
        <f t="shared" si="3"/>
        <v>-487</v>
      </c>
    </row>
    <row r="219" spans="1:7" ht="12.75">
      <c r="A219" s="10" t="s">
        <v>386</v>
      </c>
      <c r="B219" s="1" t="s">
        <v>387</v>
      </c>
      <c r="C219" s="1" t="s">
        <v>95</v>
      </c>
      <c r="D219" s="1" t="s">
        <v>392</v>
      </c>
      <c r="E219" s="33">
        <v>3259518</v>
      </c>
      <c r="F219" s="39">
        <v>3237450</v>
      </c>
      <c r="G219" s="26">
        <f t="shared" si="3"/>
        <v>-22068</v>
      </c>
    </row>
    <row r="220" spans="1:7" ht="12.75">
      <c r="A220" s="10" t="s">
        <v>386</v>
      </c>
      <c r="B220" s="1" t="s">
        <v>387</v>
      </c>
      <c r="C220" s="1" t="s">
        <v>195</v>
      </c>
      <c r="D220" s="1" t="s">
        <v>393</v>
      </c>
      <c r="E220" s="33">
        <v>694302</v>
      </c>
      <c r="F220" s="39">
        <v>684667</v>
      </c>
      <c r="G220" s="26">
        <f t="shared" si="3"/>
        <v>-9635</v>
      </c>
    </row>
    <row r="221" spans="1:7" ht="12.75">
      <c r="A221" s="10" t="s">
        <v>386</v>
      </c>
      <c r="B221" s="1" t="s">
        <v>387</v>
      </c>
      <c r="C221" s="1" t="s">
        <v>170</v>
      </c>
      <c r="D221" s="1" t="s">
        <v>394</v>
      </c>
      <c r="E221" s="33">
        <v>780315</v>
      </c>
      <c r="F221" s="39">
        <v>752973</v>
      </c>
      <c r="G221" s="26">
        <f t="shared" si="3"/>
        <v>-27342</v>
      </c>
    </row>
    <row r="222" spans="1:7" ht="12.75">
      <c r="A222" s="10" t="s">
        <v>386</v>
      </c>
      <c r="B222" s="1" t="s">
        <v>387</v>
      </c>
      <c r="C222" s="1" t="s">
        <v>360</v>
      </c>
      <c r="D222" s="1" t="s">
        <v>395</v>
      </c>
      <c r="E222" s="33">
        <v>1042336</v>
      </c>
      <c r="F222" s="39">
        <v>1030934</v>
      </c>
      <c r="G222" s="26">
        <f t="shared" si="3"/>
        <v>-11402</v>
      </c>
    </row>
    <row r="223" spans="1:7" ht="12.75">
      <c r="A223" s="10" t="s">
        <v>396</v>
      </c>
      <c r="B223" s="1" t="s">
        <v>397</v>
      </c>
      <c r="C223" s="1" t="s">
        <v>398</v>
      </c>
      <c r="D223" s="1" t="s">
        <v>399</v>
      </c>
      <c r="E223" s="33">
        <v>181043</v>
      </c>
      <c r="F223" s="39">
        <v>171972</v>
      </c>
      <c r="G223" s="26">
        <f t="shared" si="3"/>
        <v>-9071</v>
      </c>
    </row>
    <row r="224" spans="1:7" ht="12.75">
      <c r="A224" s="10" t="s">
        <v>396</v>
      </c>
      <c r="B224" s="1" t="s">
        <v>397</v>
      </c>
      <c r="C224" s="1" t="s">
        <v>400</v>
      </c>
      <c r="D224" s="1" t="s">
        <v>401</v>
      </c>
      <c r="E224" s="33">
        <v>10019</v>
      </c>
      <c r="F224" s="39">
        <v>11579</v>
      </c>
      <c r="G224" s="26">
        <f t="shared" si="3"/>
        <v>1560</v>
      </c>
    </row>
    <row r="225" spans="1:7" ht="12.75">
      <c r="A225" s="10" t="s">
        <v>396</v>
      </c>
      <c r="B225" s="1" t="s">
        <v>397</v>
      </c>
      <c r="C225" s="1" t="s">
        <v>402</v>
      </c>
      <c r="D225" s="1" t="s">
        <v>403</v>
      </c>
      <c r="E225" s="33">
        <v>4682807</v>
      </c>
      <c r="F225" s="39">
        <v>4177052</v>
      </c>
      <c r="G225" s="26">
        <f t="shared" si="3"/>
        <v>-505755</v>
      </c>
    </row>
    <row r="226" spans="1:7" ht="12.75">
      <c r="A226" s="10" t="s">
        <v>396</v>
      </c>
      <c r="B226" s="1" t="s">
        <v>397</v>
      </c>
      <c r="C226" s="1" t="s">
        <v>404</v>
      </c>
      <c r="D226" s="1" t="s">
        <v>405</v>
      </c>
      <c r="E226" s="33">
        <v>11877574</v>
      </c>
      <c r="F226" s="39">
        <v>12147106</v>
      </c>
      <c r="G226" s="26">
        <f t="shared" si="3"/>
        <v>269532</v>
      </c>
    </row>
    <row r="227" spans="1:7" ht="12.75">
      <c r="A227" s="10" t="s">
        <v>396</v>
      </c>
      <c r="B227" s="1" t="s">
        <v>397</v>
      </c>
      <c r="C227" s="1" t="s">
        <v>406</v>
      </c>
      <c r="D227" s="1" t="s">
        <v>407</v>
      </c>
      <c r="E227" s="33">
        <v>2234047</v>
      </c>
      <c r="F227" s="39">
        <v>2166980</v>
      </c>
      <c r="G227" s="26">
        <f t="shared" si="3"/>
        <v>-67067</v>
      </c>
    </row>
    <row r="228" spans="1:7" ht="12.75">
      <c r="A228" s="10" t="s">
        <v>396</v>
      </c>
      <c r="B228" s="1" t="s">
        <v>397</v>
      </c>
      <c r="C228" s="1" t="s">
        <v>408</v>
      </c>
      <c r="D228" s="1" t="s">
        <v>409</v>
      </c>
      <c r="E228" s="33">
        <v>2404696</v>
      </c>
      <c r="F228" s="39">
        <v>2504886</v>
      </c>
      <c r="G228" s="26">
        <f t="shared" si="3"/>
        <v>100190</v>
      </c>
    </row>
    <row r="229" spans="1:7" ht="12.75">
      <c r="A229" s="10" t="s">
        <v>410</v>
      </c>
      <c r="B229" s="1" t="s">
        <v>411</v>
      </c>
      <c r="C229" s="1" t="s">
        <v>57</v>
      </c>
      <c r="D229" s="1" t="s">
        <v>412</v>
      </c>
      <c r="E229" s="33">
        <v>537101</v>
      </c>
      <c r="F229" s="39">
        <v>529660</v>
      </c>
      <c r="G229" s="26">
        <f t="shared" si="3"/>
        <v>-7441</v>
      </c>
    </row>
    <row r="230" spans="1:7" ht="12.75">
      <c r="A230" s="10" t="s">
        <v>410</v>
      </c>
      <c r="B230" s="1" t="s">
        <v>411</v>
      </c>
      <c r="C230" s="1" t="s">
        <v>79</v>
      </c>
      <c r="D230" s="1" t="s">
        <v>413</v>
      </c>
      <c r="E230" s="33">
        <v>597110</v>
      </c>
      <c r="F230" s="39">
        <v>648476</v>
      </c>
      <c r="G230" s="26">
        <f t="shared" si="3"/>
        <v>51366</v>
      </c>
    </row>
    <row r="231" spans="1:7" ht="12.75">
      <c r="A231" s="10" t="s">
        <v>410</v>
      </c>
      <c r="B231" s="1" t="s">
        <v>411</v>
      </c>
      <c r="C231" s="1" t="s">
        <v>37</v>
      </c>
      <c r="D231" s="1" t="s">
        <v>414</v>
      </c>
      <c r="E231" s="33">
        <v>3680043</v>
      </c>
      <c r="F231" s="39">
        <v>3515615</v>
      </c>
      <c r="G231" s="26">
        <f t="shared" si="3"/>
        <v>-164428</v>
      </c>
    </row>
    <row r="232" spans="1:7" ht="12.75">
      <c r="A232" s="10" t="s">
        <v>410</v>
      </c>
      <c r="B232" s="1" t="s">
        <v>411</v>
      </c>
      <c r="C232" s="1" t="s">
        <v>168</v>
      </c>
      <c r="D232" s="1" t="s">
        <v>415</v>
      </c>
      <c r="E232" s="33">
        <v>2132261</v>
      </c>
      <c r="F232" s="39">
        <v>2373764</v>
      </c>
      <c r="G232" s="26">
        <f t="shared" si="3"/>
        <v>241503</v>
      </c>
    </row>
    <row r="233" spans="1:7" ht="12.75">
      <c r="A233" s="10" t="s">
        <v>410</v>
      </c>
      <c r="B233" s="1" t="s">
        <v>411</v>
      </c>
      <c r="C233" s="1" t="s">
        <v>416</v>
      </c>
      <c r="D233" s="1" t="s">
        <v>417</v>
      </c>
      <c r="E233" s="33">
        <v>189247</v>
      </c>
      <c r="F233" s="39">
        <v>117129</v>
      </c>
      <c r="G233" s="26">
        <f t="shared" si="3"/>
        <v>-72118</v>
      </c>
    </row>
    <row r="234" spans="1:7" ht="12.75">
      <c r="A234" s="10" t="s">
        <v>410</v>
      </c>
      <c r="B234" s="1" t="s">
        <v>411</v>
      </c>
      <c r="C234" s="1" t="s">
        <v>73</v>
      </c>
      <c r="D234" s="1" t="s">
        <v>418</v>
      </c>
      <c r="E234" s="33">
        <v>165232</v>
      </c>
      <c r="F234" s="39">
        <v>133048</v>
      </c>
      <c r="G234" s="26">
        <f t="shared" si="3"/>
        <v>-32184</v>
      </c>
    </row>
    <row r="235" spans="1:7" ht="12.75">
      <c r="A235" s="10" t="s">
        <v>419</v>
      </c>
      <c r="B235" s="1" t="s">
        <v>420</v>
      </c>
      <c r="C235" s="1" t="s">
        <v>26</v>
      </c>
      <c r="D235" s="1" t="s">
        <v>421</v>
      </c>
      <c r="E235" s="33">
        <v>2631913</v>
      </c>
      <c r="F235" s="39">
        <v>2321402</v>
      </c>
      <c r="G235" s="26">
        <f t="shared" si="3"/>
        <v>-310511</v>
      </c>
    </row>
    <row r="236" spans="1:7" ht="12.75">
      <c r="A236" s="10" t="s">
        <v>419</v>
      </c>
      <c r="B236" s="1" t="s">
        <v>420</v>
      </c>
      <c r="C236" s="1" t="s">
        <v>57</v>
      </c>
      <c r="D236" s="1" t="s">
        <v>422</v>
      </c>
      <c r="E236" s="33">
        <v>100520</v>
      </c>
      <c r="F236" s="39">
        <v>171878</v>
      </c>
      <c r="G236" s="26">
        <f t="shared" si="3"/>
        <v>71358</v>
      </c>
    </row>
    <row r="237" spans="1:7" ht="12.75">
      <c r="A237" s="10" t="s">
        <v>419</v>
      </c>
      <c r="B237" s="1" t="s">
        <v>420</v>
      </c>
      <c r="C237" s="1" t="s">
        <v>79</v>
      </c>
      <c r="D237" s="1" t="s">
        <v>423</v>
      </c>
      <c r="E237" s="33">
        <v>475278</v>
      </c>
      <c r="F237" s="39">
        <v>342878</v>
      </c>
      <c r="G237" s="26">
        <f t="shared" si="3"/>
        <v>-132400</v>
      </c>
    </row>
    <row r="238" spans="1:7" ht="12.75">
      <c r="A238" s="10" t="s">
        <v>419</v>
      </c>
      <c r="B238" s="1" t="s">
        <v>420</v>
      </c>
      <c r="C238" s="1" t="s">
        <v>16</v>
      </c>
      <c r="D238" s="1" t="s">
        <v>424</v>
      </c>
      <c r="E238" s="33">
        <v>1975855</v>
      </c>
      <c r="F238" s="39">
        <v>1905538</v>
      </c>
      <c r="G238" s="26">
        <f t="shared" si="3"/>
        <v>-70317</v>
      </c>
    </row>
    <row r="239" spans="1:7" ht="12.75">
      <c r="A239" s="10" t="s">
        <v>425</v>
      </c>
      <c r="B239" s="1" t="s">
        <v>426</v>
      </c>
      <c r="C239" s="1" t="s">
        <v>26</v>
      </c>
      <c r="D239" s="1" t="s">
        <v>427</v>
      </c>
      <c r="E239" s="33">
        <v>2189908</v>
      </c>
      <c r="F239" s="39">
        <v>2150529</v>
      </c>
      <c r="G239" s="26">
        <f t="shared" si="3"/>
        <v>-39379</v>
      </c>
    </row>
    <row r="240" spans="1:7" ht="12.75">
      <c r="A240" s="10" t="s">
        <v>425</v>
      </c>
      <c r="B240" s="1" t="s">
        <v>426</v>
      </c>
      <c r="C240" s="1" t="s">
        <v>57</v>
      </c>
      <c r="D240" s="1" t="s">
        <v>428</v>
      </c>
      <c r="E240" s="33">
        <v>439259</v>
      </c>
      <c r="F240" s="39">
        <v>537496</v>
      </c>
      <c r="G240" s="26">
        <f t="shared" si="3"/>
        <v>98237</v>
      </c>
    </row>
    <row r="241" spans="1:7" ht="12.75">
      <c r="A241" s="10" t="s">
        <v>425</v>
      </c>
      <c r="B241" s="1" t="s">
        <v>426</v>
      </c>
      <c r="C241" s="1" t="s">
        <v>79</v>
      </c>
      <c r="D241" s="1" t="s">
        <v>429</v>
      </c>
      <c r="E241" s="33">
        <v>477249</v>
      </c>
      <c r="F241" s="39">
        <v>480619</v>
      </c>
      <c r="G241" s="26">
        <f t="shared" si="3"/>
        <v>3370</v>
      </c>
    </row>
    <row r="242" spans="1:7" ht="12.75">
      <c r="A242" s="10" t="s">
        <v>425</v>
      </c>
      <c r="B242" s="1" t="s">
        <v>426</v>
      </c>
      <c r="C242" s="1" t="s">
        <v>16</v>
      </c>
      <c r="D242" s="1" t="s">
        <v>430</v>
      </c>
      <c r="E242" s="33">
        <v>556436</v>
      </c>
      <c r="F242" s="39">
        <v>564876</v>
      </c>
      <c r="G242" s="26">
        <f t="shared" si="3"/>
        <v>8440</v>
      </c>
    </row>
    <row r="243" spans="1:7" ht="12.75">
      <c r="A243" s="10" t="s">
        <v>431</v>
      </c>
      <c r="B243" s="1" t="s">
        <v>432</v>
      </c>
      <c r="C243" s="1" t="s">
        <v>203</v>
      </c>
      <c r="D243" s="1" t="s">
        <v>433</v>
      </c>
      <c r="E243" s="33">
        <v>482443</v>
      </c>
      <c r="F243" s="39">
        <v>576675</v>
      </c>
      <c r="G243" s="26">
        <f t="shared" si="3"/>
        <v>94232</v>
      </c>
    </row>
    <row r="244" spans="1:7" ht="12.75">
      <c r="A244" s="10" t="s">
        <v>431</v>
      </c>
      <c r="B244" s="1" t="s">
        <v>432</v>
      </c>
      <c r="C244" s="1" t="s">
        <v>434</v>
      </c>
      <c r="D244" s="1" t="s">
        <v>435</v>
      </c>
      <c r="E244" s="33">
        <v>478765</v>
      </c>
      <c r="F244" s="39">
        <v>423289</v>
      </c>
      <c r="G244" s="26">
        <f t="shared" si="3"/>
        <v>-55476</v>
      </c>
    </row>
    <row r="245" spans="1:7" ht="12.75">
      <c r="A245" s="10" t="s">
        <v>431</v>
      </c>
      <c r="B245" s="1" t="s">
        <v>432</v>
      </c>
      <c r="C245" s="1" t="s">
        <v>155</v>
      </c>
      <c r="D245" s="1" t="s">
        <v>436</v>
      </c>
      <c r="E245" s="33">
        <v>1306675</v>
      </c>
      <c r="F245" s="39">
        <v>1291601</v>
      </c>
      <c r="G245" s="26">
        <f t="shared" si="3"/>
        <v>-15074</v>
      </c>
    </row>
    <row r="246" spans="1:7" ht="12.75">
      <c r="A246" s="10" t="s">
        <v>431</v>
      </c>
      <c r="B246" s="1" t="s">
        <v>432</v>
      </c>
      <c r="C246" s="1" t="s">
        <v>437</v>
      </c>
      <c r="D246" s="1" t="s">
        <v>438</v>
      </c>
      <c r="E246" s="33">
        <v>234558</v>
      </c>
      <c r="F246" s="39">
        <v>194946</v>
      </c>
      <c r="G246" s="26">
        <f t="shared" si="3"/>
        <v>-39612</v>
      </c>
    </row>
    <row r="247" spans="1:7" ht="12.75">
      <c r="A247" s="10" t="s">
        <v>431</v>
      </c>
      <c r="B247" s="1" t="s">
        <v>432</v>
      </c>
      <c r="C247" s="1" t="s">
        <v>57</v>
      </c>
      <c r="D247" s="1" t="s">
        <v>439</v>
      </c>
      <c r="E247" s="33">
        <v>3730014</v>
      </c>
      <c r="F247" s="39">
        <v>3676079</v>
      </c>
      <c r="G247" s="26">
        <f t="shared" si="3"/>
        <v>-53935</v>
      </c>
    </row>
    <row r="248" spans="1:7" ht="12.75">
      <c r="A248" s="10" t="s">
        <v>431</v>
      </c>
      <c r="B248" s="1" t="s">
        <v>432</v>
      </c>
      <c r="C248" s="1" t="s">
        <v>79</v>
      </c>
      <c r="D248" s="1" t="s">
        <v>440</v>
      </c>
      <c r="E248" s="33">
        <v>4181037</v>
      </c>
      <c r="F248" s="39">
        <v>4138514</v>
      </c>
      <c r="G248" s="26">
        <f t="shared" si="3"/>
        <v>-42523</v>
      </c>
    </row>
    <row r="249" spans="1:7" ht="12.75">
      <c r="A249" s="10" t="s">
        <v>431</v>
      </c>
      <c r="B249" s="1" t="s">
        <v>432</v>
      </c>
      <c r="C249" s="1" t="s">
        <v>37</v>
      </c>
      <c r="D249" s="1" t="s">
        <v>441</v>
      </c>
      <c r="E249" s="33">
        <v>2574299</v>
      </c>
      <c r="F249" s="39">
        <v>2629056</v>
      </c>
      <c r="G249" s="26">
        <f t="shared" si="3"/>
        <v>54757</v>
      </c>
    </row>
    <row r="250" spans="1:7" ht="12.75">
      <c r="A250" s="10" t="s">
        <v>431</v>
      </c>
      <c r="B250" s="1" t="s">
        <v>432</v>
      </c>
      <c r="C250" s="1" t="s">
        <v>168</v>
      </c>
      <c r="D250" s="1" t="s">
        <v>442</v>
      </c>
      <c r="E250" s="33">
        <v>883135</v>
      </c>
      <c r="F250" s="39">
        <v>883968</v>
      </c>
      <c r="G250" s="26">
        <f t="shared" si="3"/>
        <v>833</v>
      </c>
    </row>
    <row r="251" spans="1:7" ht="12.75">
      <c r="A251" s="10" t="s">
        <v>431</v>
      </c>
      <c r="B251" s="1" t="s">
        <v>432</v>
      </c>
      <c r="C251" s="1" t="s">
        <v>234</v>
      </c>
      <c r="D251" s="1" t="s">
        <v>443</v>
      </c>
      <c r="E251" s="33">
        <v>1007543</v>
      </c>
      <c r="F251" s="39">
        <v>980294</v>
      </c>
      <c r="G251" s="26">
        <f t="shared" si="3"/>
        <v>-27249</v>
      </c>
    </row>
    <row r="252" spans="1:7" ht="12.75">
      <c r="A252" s="10" t="s">
        <v>431</v>
      </c>
      <c r="B252" s="1" t="s">
        <v>432</v>
      </c>
      <c r="C252" s="1" t="s">
        <v>95</v>
      </c>
      <c r="D252" s="1" t="s">
        <v>444</v>
      </c>
      <c r="E252" s="33">
        <v>2216264</v>
      </c>
      <c r="F252" s="39">
        <v>2392298</v>
      </c>
      <c r="G252" s="26">
        <f t="shared" si="3"/>
        <v>176034</v>
      </c>
    </row>
    <row r="253" spans="1:7" ht="12.75">
      <c r="A253" s="10" t="s">
        <v>431</v>
      </c>
      <c r="B253" s="1" t="s">
        <v>432</v>
      </c>
      <c r="C253" s="1" t="s">
        <v>43</v>
      </c>
      <c r="D253" s="1" t="s">
        <v>445</v>
      </c>
      <c r="E253" s="33">
        <v>745265</v>
      </c>
      <c r="F253" s="39">
        <v>733892</v>
      </c>
      <c r="G253" s="26">
        <f t="shared" si="3"/>
        <v>-11373</v>
      </c>
    </row>
    <row r="254" spans="1:7" ht="12.75">
      <c r="A254" s="10" t="s">
        <v>431</v>
      </c>
      <c r="B254" s="1" t="s">
        <v>432</v>
      </c>
      <c r="C254" s="1" t="s">
        <v>195</v>
      </c>
      <c r="D254" s="1" t="s">
        <v>446</v>
      </c>
      <c r="E254" s="33">
        <v>8547018</v>
      </c>
      <c r="F254" s="39">
        <v>8486446</v>
      </c>
      <c r="G254" s="26">
        <f t="shared" si="3"/>
        <v>-60572</v>
      </c>
    </row>
    <row r="255" spans="1:7" ht="12.75">
      <c r="A255" s="10" t="s">
        <v>431</v>
      </c>
      <c r="B255" s="1" t="s">
        <v>432</v>
      </c>
      <c r="C255" s="1" t="s">
        <v>447</v>
      </c>
      <c r="D255" s="1" t="s">
        <v>448</v>
      </c>
      <c r="E255" s="33">
        <v>2202984</v>
      </c>
      <c r="F255" s="39">
        <v>2232617</v>
      </c>
      <c r="G255" s="26">
        <f t="shared" si="3"/>
        <v>29633</v>
      </c>
    </row>
    <row r="256" spans="1:7" ht="12.75">
      <c r="A256" s="10" t="s">
        <v>431</v>
      </c>
      <c r="B256" s="1" t="s">
        <v>432</v>
      </c>
      <c r="C256" s="1" t="s">
        <v>449</v>
      </c>
      <c r="D256" s="1" t="s">
        <v>450</v>
      </c>
      <c r="E256" s="33">
        <v>2665709</v>
      </c>
      <c r="F256" s="39">
        <v>2639740</v>
      </c>
      <c r="G256" s="26">
        <f t="shared" si="3"/>
        <v>-25969</v>
      </c>
    </row>
    <row r="257" spans="1:7" ht="12.75">
      <c r="A257" s="10" t="s">
        <v>431</v>
      </c>
      <c r="B257" s="1" t="s">
        <v>432</v>
      </c>
      <c r="C257" s="1" t="s">
        <v>451</v>
      </c>
      <c r="D257" s="1" t="s">
        <v>452</v>
      </c>
      <c r="E257" s="33">
        <v>1223222</v>
      </c>
      <c r="F257" s="39">
        <v>1239860</v>
      </c>
      <c r="G257" s="26">
        <f t="shared" si="3"/>
        <v>16638</v>
      </c>
    </row>
    <row r="258" spans="1:7" ht="12.75">
      <c r="A258" s="10" t="s">
        <v>431</v>
      </c>
      <c r="B258" s="1" t="s">
        <v>432</v>
      </c>
      <c r="C258" s="1" t="s">
        <v>453</v>
      </c>
      <c r="D258" s="1" t="s">
        <v>454</v>
      </c>
      <c r="E258" s="33">
        <v>2081329</v>
      </c>
      <c r="F258" s="39">
        <v>2062107</v>
      </c>
      <c r="G258" s="26">
        <f t="shared" si="3"/>
        <v>-19222</v>
      </c>
    </row>
    <row r="259" spans="1:7" ht="12.75">
      <c r="A259" s="10" t="s">
        <v>431</v>
      </c>
      <c r="B259" s="1" t="s">
        <v>432</v>
      </c>
      <c r="C259" s="1" t="s">
        <v>455</v>
      </c>
      <c r="D259" s="1" t="s">
        <v>456</v>
      </c>
      <c r="E259" s="33">
        <v>1577347</v>
      </c>
      <c r="F259" s="39">
        <v>1574569</v>
      </c>
      <c r="G259" s="26">
        <f t="shared" si="3"/>
        <v>-2778</v>
      </c>
    </row>
    <row r="260" spans="1:7" ht="12.75">
      <c r="A260" s="10" t="s">
        <v>457</v>
      </c>
      <c r="B260" s="1" t="s">
        <v>458</v>
      </c>
      <c r="C260" s="1" t="s">
        <v>459</v>
      </c>
      <c r="D260" s="1" t="s">
        <v>460</v>
      </c>
      <c r="E260" s="33">
        <v>466045</v>
      </c>
      <c r="F260" s="39">
        <v>491827</v>
      </c>
      <c r="G260" s="26">
        <f t="shared" si="3"/>
        <v>25782</v>
      </c>
    </row>
    <row r="261" spans="1:7" ht="12.75">
      <c r="A261" s="10" t="s">
        <v>457</v>
      </c>
      <c r="B261" s="1" t="s">
        <v>458</v>
      </c>
      <c r="C261" s="1" t="s">
        <v>26</v>
      </c>
      <c r="D261" s="1" t="s">
        <v>461</v>
      </c>
      <c r="E261" s="33">
        <v>3020302</v>
      </c>
      <c r="F261" s="39">
        <v>3202571</v>
      </c>
      <c r="G261" s="26">
        <f t="shared" si="3"/>
        <v>182269</v>
      </c>
    </row>
    <row r="262" spans="1:7" ht="12.75">
      <c r="A262" s="10" t="s">
        <v>457</v>
      </c>
      <c r="B262" s="1" t="s">
        <v>458</v>
      </c>
      <c r="C262" s="1" t="s">
        <v>79</v>
      </c>
      <c r="D262" s="1" t="s">
        <v>462</v>
      </c>
      <c r="E262" s="33">
        <v>1041431</v>
      </c>
      <c r="F262" s="39">
        <v>1215040</v>
      </c>
      <c r="G262" s="26">
        <f t="shared" si="3"/>
        <v>173609</v>
      </c>
    </row>
    <row r="263" spans="1:7" ht="12.75">
      <c r="A263" s="10" t="s">
        <v>457</v>
      </c>
      <c r="B263" s="1" t="s">
        <v>458</v>
      </c>
      <c r="C263" s="1" t="s">
        <v>16</v>
      </c>
      <c r="D263" s="1" t="s">
        <v>463</v>
      </c>
      <c r="E263" s="33">
        <v>1922492</v>
      </c>
      <c r="F263" s="39">
        <v>2017876</v>
      </c>
      <c r="G263" s="26">
        <f aca="true" t="shared" si="4" ref="G263:G326">SUM(F263-E263)</f>
        <v>95384</v>
      </c>
    </row>
    <row r="264" spans="1:7" ht="12.75">
      <c r="A264" s="10" t="s">
        <v>457</v>
      </c>
      <c r="B264" s="1" t="s">
        <v>458</v>
      </c>
      <c r="C264" s="1" t="s">
        <v>337</v>
      </c>
      <c r="D264" s="1" t="s">
        <v>464</v>
      </c>
      <c r="E264" s="33">
        <v>104321</v>
      </c>
      <c r="F264" s="39">
        <v>50735</v>
      </c>
      <c r="G264" s="26">
        <f t="shared" si="4"/>
        <v>-53586</v>
      </c>
    </row>
    <row r="265" spans="1:7" ht="12.75">
      <c r="A265" s="10" t="s">
        <v>457</v>
      </c>
      <c r="B265" s="1" t="s">
        <v>458</v>
      </c>
      <c r="C265" s="1" t="s">
        <v>329</v>
      </c>
      <c r="D265" s="1" t="s">
        <v>465</v>
      </c>
      <c r="E265" s="33">
        <v>2842626</v>
      </c>
      <c r="F265" s="39">
        <v>2787427</v>
      </c>
      <c r="G265" s="26">
        <f t="shared" si="4"/>
        <v>-55199</v>
      </c>
    </row>
    <row r="266" spans="1:7" ht="12.75">
      <c r="A266" s="10" t="s">
        <v>457</v>
      </c>
      <c r="B266" s="1" t="s">
        <v>458</v>
      </c>
      <c r="C266" s="1" t="s">
        <v>466</v>
      </c>
      <c r="D266" s="1" t="s">
        <v>467</v>
      </c>
      <c r="E266" s="33">
        <v>3388787</v>
      </c>
      <c r="F266" s="39">
        <v>3290657</v>
      </c>
      <c r="G266" s="26">
        <f t="shared" si="4"/>
        <v>-98130</v>
      </c>
    </row>
    <row r="267" spans="1:7" ht="12.75">
      <c r="A267" s="10" t="s">
        <v>457</v>
      </c>
      <c r="B267" s="1" t="s">
        <v>458</v>
      </c>
      <c r="C267" s="1" t="s">
        <v>73</v>
      </c>
      <c r="D267" s="1" t="s">
        <v>468</v>
      </c>
      <c r="E267" s="33">
        <v>775025</v>
      </c>
      <c r="F267" s="39">
        <v>774803</v>
      </c>
      <c r="G267" s="26">
        <f t="shared" si="4"/>
        <v>-222</v>
      </c>
    </row>
    <row r="268" spans="1:7" ht="12.75">
      <c r="A268" s="10" t="s">
        <v>457</v>
      </c>
      <c r="B268" s="1" t="s">
        <v>458</v>
      </c>
      <c r="C268" s="1" t="s">
        <v>469</v>
      </c>
      <c r="D268" s="1" t="s">
        <v>470</v>
      </c>
      <c r="E268" s="33">
        <v>1645513</v>
      </c>
      <c r="F268" s="39">
        <v>1621203</v>
      </c>
      <c r="G268" s="26">
        <f t="shared" si="4"/>
        <v>-24310</v>
      </c>
    </row>
    <row r="269" spans="1:7" ht="12.75">
      <c r="A269" s="10" t="s">
        <v>471</v>
      </c>
      <c r="B269" s="1" t="s">
        <v>472</v>
      </c>
      <c r="C269" s="1" t="s">
        <v>26</v>
      </c>
      <c r="D269" s="1" t="s">
        <v>473</v>
      </c>
      <c r="E269" s="33">
        <v>9415764</v>
      </c>
      <c r="F269" s="39">
        <v>9323183</v>
      </c>
      <c r="G269" s="26">
        <f t="shared" si="4"/>
        <v>-92581</v>
      </c>
    </row>
    <row r="270" spans="1:7" ht="12.75">
      <c r="A270" s="10" t="s">
        <v>471</v>
      </c>
      <c r="B270" s="1" t="s">
        <v>472</v>
      </c>
      <c r="C270" s="1" t="s">
        <v>57</v>
      </c>
      <c r="D270" s="1" t="s">
        <v>474</v>
      </c>
      <c r="E270" s="33">
        <v>1749922</v>
      </c>
      <c r="F270" s="39">
        <v>1781862</v>
      </c>
      <c r="G270" s="26">
        <f t="shared" si="4"/>
        <v>31940</v>
      </c>
    </row>
    <row r="271" spans="1:7" ht="12.75">
      <c r="A271" s="10" t="s">
        <v>471</v>
      </c>
      <c r="B271" s="1" t="s">
        <v>472</v>
      </c>
      <c r="C271" s="1" t="s">
        <v>79</v>
      </c>
      <c r="D271" s="1" t="s">
        <v>475</v>
      </c>
      <c r="E271" s="33">
        <v>631114</v>
      </c>
      <c r="F271" s="39">
        <v>517592</v>
      </c>
      <c r="G271" s="26">
        <f t="shared" si="4"/>
        <v>-113522</v>
      </c>
    </row>
    <row r="272" spans="1:7" ht="12.75">
      <c r="A272" s="10" t="s">
        <v>471</v>
      </c>
      <c r="B272" s="1" t="s">
        <v>472</v>
      </c>
      <c r="C272" s="1" t="s">
        <v>373</v>
      </c>
      <c r="D272" s="1" t="s">
        <v>476</v>
      </c>
      <c r="E272" s="33">
        <v>798858</v>
      </c>
      <c r="F272" s="39">
        <v>759479</v>
      </c>
      <c r="G272" s="26">
        <f t="shared" si="4"/>
        <v>-39379</v>
      </c>
    </row>
    <row r="273" spans="1:7" ht="12.75">
      <c r="A273" s="10" t="s">
        <v>477</v>
      </c>
      <c r="B273" s="1" t="s">
        <v>478</v>
      </c>
      <c r="C273" s="1" t="s">
        <v>176</v>
      </c>
      <c r="D273" s="1" t="s">
        <v>479</v>
      </c>
      <c r="E273" s="33">
        <v>364196</v>
      </c>
      <c r="F273" s="39">
        <v>400456</v>
      </c>
      <c r="G273" s="26">
        <f t="shared" si="4"/>
        <v>36260</v>
      </c>
    </row>
    <row r="274" spans="1:7" ht="12.75">
      <c r="A274" s="10" t="s">
        <v>477</v>
      </c>
      <c r="B274" s="1" t="s">
        <v>478</v>
      </c>
      <c r="C274" s="1" t="s">
        <v>16</v>
      </c>
      <c r="D274" s="1" t="s">
        <v>480</v>
      </c>
      <c r="E274" s="33">
        <v>555767</v>
      </c>
      <c r="F274" s="39">
        <v>555720</v>
      </c>
      <c r="G274" s="26">
        <f t="shared" si="4"/>
        <v>-47</v>
      </c>
    </row>
    <row r="275" spans="1:7" ht="12.75">
      <c r="A275" s="10" t="s">
        <v>477</v>
      </c>
      <c r="B275" s="1" t="s">
        <v>478</v>
      </c>
      <c r="C275" s="1" t="s">
        <v>82</v>
      </c>
      <c r="D275" s="1" t="s">
        <v>481</v>
      </c>
      <c r="E275" s="33">
        <v>1151284</v>
      </c>
      <c r="F275" s="39">
        <v>1110128</v>
      </c>
      <c r="G275" s="26">
        <f t="shared" si="4"/>
        <v>-41156</v>
      </c>
    </row>
    <row r="276" spans="1:7" ht="12.75">
      <c r="A276" s="10" t="s">
        <v>477</v>
      </c>
      <c r="B276" s="1" t="s">
        <v>478</v>
      </c>
      <c r="C276" s="1" t="s">
        <v>168</v>
      </c>
      <c r="D276" s="1" t="s">
        <v>482</v>
      </c>
      <c r="E276" s="33">
        <v>3451284</v>
      </c>
      <c r="F276" s="39">
        <v>3443521</v>
      </c>
      <c r="G276" s="26">
        <f t="shared" si="4"/>
        <v>-7763</v>
      </c>
    </row>
    <row r="277" spans="1:7" ht="12.75">
      <c r="A277" s="10" t="s">
        <v>483</v>
      </c>
      <c r="B277" s="1" t="s">
        <v>484</v>
      </c>
      <c r="C277" s="1" t="s">
        <v>26</v>
      </c>
      <c r="D277" s="1" t="s">
        <v>485</v>
      </c>
      <c r="E277" s="33">
        <v>741307</v>
      </c>
      <c r="F277" s="39">
        <v>707230</v>
      </c>
      <c r="G277" s="26">
        <f t="shared" si="4"/>
        <v>-34077</v>
      </c>
    </row>
    <row r="278" spans="1:7" ht="12.75">
      <c r="A278" s="10" t="s">
        <v>483</v>
      </c>
      <c r="B278" s="1" t="s">
        <v>484</v>
      </c>
      <c r="C278" s="1" t="s">
        <v>16</v>
      </c>
      <c r="D278" s="1" t="s">
        <v>486</v>
      </c>
      <c r="E278" s="33">
        <v>149186</v>
      </c>
      <c r="F278" s="39">
        <v>119616</v>
      </c>
      <c r="G278" s="26">
        <f t="shared" si="4"/>
        <v>-29570</v>
      </c>
    </row>
    <row r="279" spans="1:7" ht="12.75">
      <c r="A279" s="10" t="s">
        <v>483</v>
      </c>
      <c r="B279" s="1" t="s">
        <v>484</v>
      </c>
      <c r="C279" s="1" t="s">
        <v>487</v>
      </c>
      <c r="D279" s="1" t="s">
        <v>488</v>
      </c>
      <c r="E279" s="33">
        <v>1680478</v>
      </c>
      <c r="F279" s="39">
        <v>1665817</v>
      </c>
      <c r="G279" s="26">
        <f t="shared" si="4"/>
        <v>-14661</v>
      </c>
    </row>
    <row r="280" spans="1:7" ht="12.75">
      <c r="A280" s="10" t="s">
        <v>483</v>
      </c>
      <c r="B280" s="1" t="s">
        <v>484</v>
      </c>
      <c r="C280" s="1" t="s">
        <v>489</v>
      </c>
      <c r="D280" s="1" t="s">
        <v>490</v>
      </c>
      <c r="E280" s="33">
        <v>346771</v>
      </c>
      <c r="F280" s="39">
        <v>337520</v>
      </c>
      <c r="G280" s="26">
        <f t="shared" si="4"/>
        <v>-9251</v>
      </c>
    </row>
    <row r="281" spans="1:7" ht="12.75">
      <c r="A281" s="10" t="s">
        <v>491</v>
      </c>
      <c r="B281" s="1" t="s">
        <v>492</v>
      </c>
      <c r="C281" s="1" t="s">
        <v>57</v>
      </c>
      <c r="D281" s="1" t="s">
        <v>493</v>
      </c>
      <c r="E281" s="33">
        <v>5598834</v>
      </c>
      <c r="F281" s="39">
        <v>5557377</v>
      </c>
      <c r="G281" s="26">
        <f t="shared" si="4"/>
        <v>-41457</v>
      </c>
    </row>
    <row r="282" spans="1:7" ht="12.75">
      <c r="A282" s="10" t="s">
        <v>491</v>
      </c>
      <c r="B282" s="1" t="s">
        <v>492</v>
      </c>
      <c r="C282" s="1" t="s">
        <v>79</v>
      </c>
      <c r="D282" s="1" t="s">
        <v>494</v>
      </c>
      <c r="E282" s="33">
        <v>2921857</v>
      </c>
      <c r="F282" s="39">
        <v>2805084</v>
      </c>
      <c r="G282" s="26">
        <f t="shared" si="4"/>
        <v>-116773</v>
      </c>
    </row>
    <row r="283" spans="1:7" ht="12.75">
      <c r="A283" s="10" t="s">
        <v>495</v>
      </c>
      <c r="B283" s="1" t="s">
        <v>496</v>
      </c>
      <c r="C283" s="1" t="s">
        <v>34</v>
      </c>
      <c r="D283" s="1" t="s">
        <v>497</v>
      </c>
      <c r="E283" s="33">
        <v>297283</v>
      </c>
      <c r="F283" s="39">
        <v>302183</v>
      </c>
      <c r="G283" s="26">
        <f t="shared" si="4"/>
        <v>4900</v>
      </c>
    </row>
    <row r="284" spans="1:7" ht="12.75">
      <c r="A284" s="10" t="s">
        <v>495</v>
      </c>
      <c r="B284" s="1" t="s">
        <v>496</v>
      </c>
      <c r="C284" s="1" t="s">
        <v>247</v>
      </c>
      <c r="D284" s="1" t="s">
        <v>498</v>
      </c>
      <c r="E284" s="33">
        <v>650898</v>
      </c>
      <c r="F284" s="39">
        <v>655218</v>
      </c>
      <c r="G284" s="26">
        <f t="shared" si="4"/>
        <v>4320</v>
      </c>
    </row>
    <row r="285" spans="1:7" ht="12.75">
      <c r="A285" s="10" t="s">
        <v>495</v>
      </c>
      <c r="B285" s="1" t="s">
        <v>496</v>
      </c>
      <c r="C285" s="1" t="s">
        <v>499</v>
      </c>
      <c r="D285" s="1" t="s">
        <v>500</v>
      </c>
      <c r="E285" s="33">
        <v>481054</v>
      </c>
      <c r="F285" s="39">
        <v>456842</v>
      </c>
      <c r="G285" s="26">
        <f t="shared" si="4"/>
        <v>-24212</v>
      </c>
    </row>
    <row r="286" spans="1:7" ht="12.75">
      <c r="A286" s="10" t="s">
        <v>495</v>
      </c>
      <c r="B286" s="1" t="s">
        <v>496</v>
      </c>
      <c r="C286" s="1" t="s">
        <v>26</v>
      </c>
      <c r="D286" s="1" t="s">
        <v>501</v>
      </c>
      <c r="E286" s="33">
        <v>6040125</v>
      </c>
      <c r="F286" s="39">
        <v>5870329</v>
      </c>
      <c r="G286" s="26">
        <f t="shared" si="4"/>
        <v>-169796</v>
      </c>
    </row>
    <row r="287" spans="1:7" ht="12.75">
      <c r="A287" s="10" t="s">
        <v>495</v>
      </c>
      <c r="B287" s="1" t="s">
        <v>496</v>
      </c>
      <c r="C287" s="1" t="s">
        <v>57</v>
      </c>
      <c r="D287" s="1" t="s">
        <v>502</v>
      </c>
      <c r="E287" s="33">
        <v>3016135</v>
      </c>
      <c r="F287" s="39">
        <v>3120575</v>
      </c>
      <c r="G287" s="26">
        <f t="shared" si="4"/>
        <v>104440</v>
      </c>
    </row>
    <row r="288" spans="1:7" ht="12.75">
      <c r="A288" s="10" t="s">
        <v>495</v>
      </c>
      <c r="B288" s="1" t="s">
        <v>496</v>
      </c>
      <c r="C288" s="1" t="s">
        <v>168</v>
      </c>
      <c r="D288" s="1" t="s">
        <v>503</v>
      </c>
      <c r="E288" s="33">
        <v>3127999</v>
      </c>
      <c r="F288" s="39">
        <v>3084967</v>
      </c>
      <c r="G288" s="26">
        <f t="shared" si="4"/>
        <v>-43032</v>
      </c>
    </row>
    <row r="289" spans="1:7" ht="12.75">
      <c r="A289" s="10" t="s">
        <v>495</v>
      </c>
      <c r="B289" s="1" t="s">
        <v>496</v>
      </c>
      <c r="C289" s="1" t="s">
        <v>234</v>
      </c>
      <c r="D289" s="1" t="s">
        <v>504</v>
      </c>
      <c r="E289" s="33">
        <v>5836924</v>
      </c>
      <c r="F289" s="39">
        <v>5731978</v>
      </c>
      <c r="G289" s="26">
        <f t="shared" si="4"/>
        <v>-104946</v>
      </c>
    </row>
    <row r="290" spans="1:7" ht="12.75">
      <c r="A290" s="10" t="s">
        <v>495</v>
      </c>
      <c r="B290" s="1" t="s">
        <v>496</v>
      </c>
      <c r="C290" s="1" t="s">
        <v>141</v>
      </c>
      <c r="D290" s="1" t="s">
        <v>505</v>
      </c>
      <c r="E290" s="33">
        <v>1337459</v>
      </c>
      <c r="F290" s="39">
        <v>1359989</v>
      </c>
      <c r="G290" s="26">
        <f t="shared" si="4"/>
        <v>22530</v>
      </c>
    </row>
    <row r="291" spans="1:7" ht="12.75">
      <c r="A291" s="10" t="s">
        <v>506</v>
      </c>
      <c r="B291" s="1" t="s">
        <v>507</v>
      </c>
      <c r="C291" s="1" t="s">
        <v>203</v>
      </c>
      <c r="D291" s="1" t="s">
        <v>508</v>
      </c>
      <c r="E291" s="33">
        <v>184867</v>
      </c>
      <c r="F291" s="39">
        <v>186464</v>
      </c>
      <c r="G291" s="26">
        <f t="shared" si="4"/>
        <v>1597</v>
      </c>
    </row>
    <row r="292" spans="1:7" ht="12.75">
      <c r="A292" s="10" t="s">
        <v>506</v>
      </c>
      <c r="B292" s="1" t="s">
        <v>507</v>
      </c>
      <c r="C292" s="1" t="s">
        <v>26</v>
      </c>
      <c r="D292" s="1" t="s">
        <v>509</v>
      </c>
      <c r="E292" s="33">
        <v>3644331</v>
      </c>
      <c r="F292" s="39">
        <v>4063801</v>
      </c>
      <c r="G292" s="26">
        <f t="shared" si="4"/>
        <v>419470</v>
      </c>
    </row>
    <row r="293" spans="1:7" ht="12.75">
      <c r="A293" s="10" t="s">
        <v>506</v>
      </c>
      <c r="B293" s="1" t="s">
        <v>507</v>
      </c>
      <c r="C293" s="1" t="s">
        <v>57</v>
      </c>
      <c r="D293" s="1" t="s">
        <v>510</v>
      </c>
      <c r="E293" s="33">
        <v>2214336</v>
      </c>
      <c r="F293" s="39">
        <v>2216640</v>
      </c>
      <c r="G293" s="26">
        <f t="shared" si="4"/>
        <v>2304</v>
      </c>
    </row>
    <row r="294" spans="1:7" ht="12.75">
      <c r="A294" s="10" t="s">
        <v>506</v>
      </c>
      <c r="B294" s="1" t="s">
        <v>507</v>
      </c>
      <c r="C294" s="1" t="s">
        <v>82</v>
      </c>
      <c r="D294" s="1" t="s">
        <v>511</v>
      </c>
      <c r="E294" s="33">
        <v>2766334</v>
      </c>
      <c r="F294" s="39">
        <v>2744639</v>
      </c>
      <c r="G294" s="26">
        <f t="shared" si="4"/>
        <v>-21695</v>
      </c>
    </row>
    <row r="295" spans="1:7" ht="12.75">
      <c r="A295" s="10" t="s">
        <v>506</v>
      </c>
      <c r="B295" s="1" t="s">
        <v>507</v>
      </c>
      <c r="C295" s="1" t="s">
        <v>187</v>
      </c>
      <c r="D295" s="1" t="s">
        <v>512</v>
      </c>
      <c r="E295" s="33">
        <v>1675568</v>
      </c>
      <c r="F295" s="39">
        <v>1711298</v>
      </c>
      <c r="G295" s="26">
        <f t="shared" si="4"/>
        <v>35730</v>
      </c>
    </row>
    <row r="296" spans="1:7" ht="12.75">
      <c r="A296" s="10" t="s">
        <v>506</v>
      </c>
      <c r="B296" s="1" t="s">
        <v>507</v>
      </c>
      <c r="C296" s="1" t="s">
        <v>39</v>
      </c>
      <c r="D296" s="1" t="s">
        <v>513</v>
      </c>
      <c r="E296" s="33">
        <v>4755915</v>
      </c>
      <c r="F296" s="39">
        <v>4779750</v>
      </c>
      <c r="G296" s="26">
        <f t="shared" si="4"/>
        <v>23835</v>
      </c>
    </row>
    <row r="297" spans="1:7" ht="12.75">
      <c r="A297" s="10" t="s">
        <v>506</v>
      </c>
      <c r="B297" s="1" t="s">
        <v>507</v>
      </c>
      <c r="C297" s="1" t="s">
        <v>195</v>
      </c>
      <c r="D297" s="1" t="s">
        <v>514</v>
      </c>
      <c r="E297" s="33">
        <v>5598190</v>
      </c>
      <c r="F297" s="39">
        <v>5768884</v>
      </c>
      <c r="G297" s="26">
        <f t="shared" si="4"/>
        <v>170694</v>
      </c>
    </row>
    <row r="298" spans="1:7" ht="12.75">
      <c r="A298" s="10" t="s">
        <v>515</v>
      </c>
      <c r="B298" s="1" t="s">
        <v>516</v>
      </c>
      <c r="C298" s="1" t="s">
        <v>2</v>
      </c>
      <c r="D298" s="1" t="s">
        <v>517</v>
      </c>
      <c r="E298" s="33">
        <v>817216</v>
      </c>
      <c r="F298" s="39">
        <v>805536</v>
      </c>
      <c r="G298" s="26">
        <f t="shared" si="4"/>
        <v>-11680</v>
      </c>
    </row>
    <row r="299" spans="1:7" ht="12.75">
      <c r="A299" s="10" t="s">
        <v>515</v>
      </c>
      <c r="B299" s="1" t="s">
        <v>516</v>
      </c>
      <c r="C299" s="1" t="s">
        <v>518</v>
      </c>
      <c r="D299" s="1" t="s">
        <v>519</v>
      </c>
      <c r="E299" s="33">
        <v>1430221</v>
      </c>
      <c r="F299" s="39">
        <v>1420680</v>
      </c>
      <c r="G299" s="26">
        <f t="shared" si="4"/>
        <v>-9541</v>
      </c>
    </row>
    <row r="300" spans="1:7" ht="12.75">
      <c r="A300" s="10" t="s">
        <v>515</v>
      </c>
      <c r="B300" s="1" t="s">
        <v>516</v>
      </c>
      <c r="C300" s="1" t="s">
        <v>520</v>
      </c>
      <c r="D300" s="1" t="s">
        <v>521</v>
      </c>
      <c r="E300" s="33">
        <v>366134</v>
      </c>
      <c r="F300" s="39">
        <v>364517</v>
      </c>
      <c r="G300" s="26">
        <f t="shared" si="4"/>
        <v>-1617</v>
      </c>
    </row>
    <row r="301" spans="1:7" ht="12.75">
      <c r="A301" s="10" t="s">
        <v>515</v>
      </c>
      <c r="B301" s="1" t="s">
        <v>516</v>
      </c>
      <c r="C301" s="1" t="s">
        <v>317</v>
      </c>
      <c r="D301" s="1" t="s">
        <v>522</v>
      </c>
      <c r="E301" s="33">
        <v>1163495</v>
      </c>
      <c r="F301" s="39">
        <v>1152395</v>
      </c>
      <c r="G301" s="26">
        <f t="shared" si="4"/>
        <v>-11100</v>
      </c>
    </row>
    <row r="302" spans="1:7" ht="12.75">
      <c r="A302" s="10" t="s">
        <v>515</v>
      </c>
      <c r="B302" s="1" t="s">
        <v>516</v>
      </c>
      <c r="C302" s="1" t="s">
        <v>135</v>
      </c>
      <c r="D302" s="1" t="s">
        <v>523</v>
      </c>
      <c r="E302" s="33">
        <v>953566</v>
      </c>
      <c r="F302" s="39">
        <v>1053700</v>
      </c>
      <c r="G302" s="26">
        <f t="shared" si="4"/>
        <v>100134</v>
      </c>
    </row>
    <row r="303" spans="1:7" ht="12.75">
      <c r="A303" s="10" t="s">
        <v>515</v>
      </c>
      <c r="B303" s="1" t="s">
        <v>516</v>
      </c>
      <c r="C303" s="1" t="s">
        <v>82</v>
      </c>
      <c r="D303" s="1" t="s">
        <v>524</v>
      </c>
      <c r="E303" s="33">
        <v>4657886</v>
      </c>
      <c r="F303" s="39">
        <v>4620154</v>
      </c>
      <c r="G303" s="26">
        <f t="shared" si="4"/>
        <v>-37732</v>
      </c>
    </row>
    <row r="304" spans="1:7" ht="12.75">
      <c r="A304" s="10" t="s">
        <v>515</v>
      </c>
      <c r="B304" s="1" t="s">
        <v>516</v>
      </c>
      <c r="C304" s="1" t="s">
        <v>59</v>
      </c>
      <c r="D304" s="1" t="s">
        <v>525</v>
      </c>
      <c r="E304" s="33">
        <v>2803190</v>
      </c>
      <c r="F304" s="39">
        <v>2840199</v>
      </c>
      <c r="G304" s="26">
        <f t="shared" si="4"/>
        <v>37009</v>
      </c>
    </row>
    <row r="305" spans="1:7" ht="12.75">
      <c r="A305" s="10" t="s">
        <v>515</v>
      </c>
      <c r="B305" s="1" t="s">
        <v>516</v>
      </c>
      <c r="C305" s="1" t="s">
        <v>18</v>
      </c>
      <c r="D305" s="1" t="s">
        <v>526</v>
      </c>
      <c r="E305" s="33">
        <v>1898266</v>
      </c>
      <c r="F305" s="39">
        <v>1985681</v>
      </c>
      <c r="G305" s="26">
        <f t="shared" si="4"/>
        <v>87415</v>
      </c>
    </row>
    <row r="306" spans="1:7" ht="12.75">
      <c r="A306" s="10" t="s">
        <v>515</v>
      </c>
      <c r="B306" s="1" t="s">
        <v>516</v>
      </c>
      <c r="C306" s="1" t="s">
        <v>357</v>
      </c>
      <c r="D306" s="1" t="s">
        <v>527</v>
      </c>
      <c r="E306" s="33">
        <v>1245830</v>
      </c>
      <c r="F306" s="39">
        <v>1222697</v>
      </c>
      <c r="G306" s="26">
        <f t="shared" si="4"/>
        <v>-23133</v>
      </c>
    </row>
    <row r="307" spans="1:7" ht="12.75">
      <c r="A307" s="10" t="s">
        <v>515</v>
      </c>
      <c r="B307" s="1" t="s">
        <v>516</v>
      </c>
      <c r="C307" s="1" t="s">
        <v>373</v>
      </c>
      <c r="D307" s="1" t="s">
        <v>528</v>
      </c>
      <c r="E307" s="33">
        <v>1471062</v>
      </c>
      <c r="F307" s="39">
        <v>1502448</v>
      </c>
      <c r="G307" s="26">
        <f t="shared" si="4"/>
        <v>31386</v>
      </c>
    </row>
    <row r="308" spans="1:7" ht="12.75">
      <c r="A308" s="10" t="s">
        <v>515</v>
      </c>
      <c r="B308" s="1" t="s">
        <v>516</v>
      </c>
      <c r="C308" s="1" t="s">
        <v>182</v>
      </c>
      <c r="D308" s="1" t="s">
        <v>529</v>
      </c>
      <c r="E308" s="33">
        <v>1643540</v>
      </c>
      <c r="F308" s="39">
        <v>1837277</v>
      </c>
      <c r="G308" s="26">
        <f t="shared" si="4"/>
        <v>193737</v>
      </c>
    </row>
    <row r="309" spans="1:7" ht="12.75">
      <c r="A309" s="10" t="s">
        <v>515</v>
      </c>
      <c r="B309" s="1" t="s">
        <v>516</v>
      </c>
      <c r="C309" s="1" t="s">
        <v>404</v>
      </c>
      <c r="D309" s="1" t="s">
        <v>530</v>
      </c>
      <c r="E309" s="33">
        <v>1241981</v>
      </c>
      <c r="F309" s="39">
        <v>1347354</v>
      </c>
      <c r="G309" s="26">
        <f t="shared" si="4"/>
        <v>105373</v>
      </c>
    </row>
    <row r="310" spans="1:7" ht="12.75">
      <c r="A310" s="10" t="s">
        <v>515</v>
      </c>
      <c r="B310" s="1" t="s">
        <v>516</v>
      </c>
      <c r="C310" s="1" t="s">
        <v>147</v>
      </c>
      <c r="D310" s="1" t="s">
        <v>531</v>
      </c>
      <c r="E310" s="33">
        <v>5867780</v>
      </c>
      <c r="F310" s="39">
        <v>5764256</v>
      </c>
      <c r="G310" s="26">
        <f t="shared" si="4"/>
        <v>-103524</v>
      </c>
    </row>
    <row r="311" spans="1:7" ht="12.75">
      <c r="A311" s="10" t="s">
        <v>532</v>
      </c>
      <c r="B311" s="1" t="s">
        <v>533</v>
      </c>
      <c r="C311" s="1" t="s">
        <v>176</v>
      </c>
      <c r="D311" s="1" t="s">
        <v>534</v>
      </c>
      <c r="E311" s="33">
        <v>389859</v>
      </c>
      <c r="F311" s="39">
        <v>396253</v>
      </c>
      <c r="G311" s="26">
        <f t="shared" si="4"/>
        <v>6394</v>
      </c>
    </row>
    <row r="312" spans="1:7" ht="12.75">
      <c r="A312" s="10" t="s">
        <v>532</v>
      </c>
      <c r="B312" s="1" t="s">
        <v>533</v>
      </c>
      <c r="C312" s="1" t="s">
        <v>192</v>
      </c>
      <c r="D312" s="1" t="s">
        <v>535</v>
      </c>
      <c r="E312" s="33">
        <v>468957</v>
      </c>
      <c r="F312" s="39">
        <v>597734</v>
      </c>
      <c r="G312" s="26">
        <f t="shared" si="4"/>
        <v>128777</v>
      </c>
    </row>
    <row r="313" spans="1:7" ht="12.75">
      <c r="A313" s="10" t="s">
        <v>532</v>
      </c>
      <c r="B313" s="1" t="s">
        <v>533</v>
      </c>
      <c r="C313" s="1" t="s">
        <v>26</v>
      </c>
      <c r="D313" s="1" t="s">
        <v>536</v>
      </c>
      <c r="E313" s="33">
        <v>3948281</v>
      </c>
      <c r="F313" s="39">
        <v>3918337</v>
      </c>
      <c r="G313" s="26">
        <f t="shared" si="4"/>
        <v>-29944</v>
      </c>
    </row>
    <row r="314" spans="1:7" ht="12.75">
      <c r="A314" s="10" t="s">
        <v>532</v>
      </c>
      <c r="B314" s="1" t="s">
        <v>533</v>
      </c>
      <c r="C314" s="1" t="s">
        <v>41</v>
      </c>
      <c r="D314" s="1" t="s">
        <v>537</v>
      </c>
      <c r="E314" s="33">
        <v>5198921</v>
      </c>
      <c r="F314" s="39">
        <v>5139196</v>
      </c>
      <c r="G314" s="26">
        <f t="shared" si="4"/>
        <v>-59725</v>
      </c>
    </row>
    <row r="315" spans="1:7" ht="12.75">
      <c r="A315" s="10" t="s">
        <v>532</v>
      </c>
      <c r="B315" s="1" t="s">
        <v>533</v>
      </c>
      <c r="C315" s="1" t="s">
        <v>123</v>
      </c>
      <c r="D315" s="1" t="s">
        <v>538</v>
      </c>
      <c r="E315" s="33">
        <v>849445</v>
      </c>
      <c r="F315" s="39">
        <v>966445</v>
      </c>
      <c r="G315" s="26">
        <f t="shared" si="4"/>
        <v>117000</v>
      </c>
    </row>
    <row r="316" spans="1:7" ht="12.75">
      <c r="A316" s="10" t="s">
        <v>532</v>
      </c>
      <c r="B316" s="1" t="s">
        <v>533</v>
      </c>
      <c r="C316" s="1" t="s">
        <v>101</v>
      </c>
      <c r="D316" s="1" t="s">
        <v>539</v>
      </c>
      <c r="E316" s="33">
        <v>263606</v>
      </c>
      <c r="F316" s="39">
        <v>817994</v>
      </c>
      <c r="G316" s="26">
        <f t="shared" si="4"/>
        <v>554388</v>
      </c>
    </row>
    <row r="317" spans="1:7" ht="12.75">
      <c r="A317" s="10" t="s">
        <v>540</v>
      </c>
      <c r="B317" s="1" t="s">
        <v>541</v>
      </c>
      <c r="C317" s="1" t="s">
        <v>26</v>
      </c>
      <c r="D317" s="1" t="s">
        <v>542</v>
      </c>
      <c r="E317" s="33">
        <v>4985580</v>
      </c>
      <c r="F317" s="39">
        <v>5047532</v>
      </c>
      <c r="G317" s="26">
        <f t="shared" si="4"/>
        <v>61952</v>
      </c>
    </row>
    <row r="318" spans="1:7" ht="12.75">
      <c r="A318" s="10" t="s">
        <v>540</v>
      </c>
      <c r="B318" s="1" t="s">
        <v>541</v>
      </c>
      <c r="C318" s="1" t="s">
        <v>187</v>
      </c>
      <c r="D318" s="1" t="s">
        <v>543</v>
      </c>
      <c r="E318" s="33">
        <v>3203464</v>
      </c>
      <c r="F318" s="39">
        <v>3101031</v>
      </c>
      <c r="G318" s="26">
        <f t="shared" si="4"/>
        <v>-102433</v>
      </c>
    </row>
    <row r="319" spans="1:7" ht="12.75">
      <c r="A319" s="10" t="s">
        <v>544</v>
      </c>
      <c r="B319" s="1" t="s">
        <v>545</v>
      </c>
      <c r="C319" s="1" t="s">
        <v>518</v>
      </c>
      <c r="D319" s="1" t="s">
        <v>546</v>
      </c>
      <c r="E319" s="33">
        <v>632978</v>
      </c>
      <c r="F319" s="39">
        <v>614530</v>
      </c>
      <c r="G319" s="26">
        <f t="shared" si="4"/>
        <v>-18448</v>
      </c>
    </row>
    <row r="320" spans="1:7" ht="12.75">
      <c r="A320" s="10" t="s">
        <v>544</v>
      </c>
      <c r="B320" s="1" t="s">
        <v>545</v>
      </c>
      <c r="C320" s="1" t="s">
        <v>57</v>
      </c>
      <c r="D320" s="1" t="s">
        <v>547</v>
      </c>
      <c r="E320" s="33">
        <v>2984802</v>
      </c>
      <c r="F320" s="39">
        <v>2949703</v>
      </c>
      <c r="G320" s="26">
        <f t="shared" si="4"/>
        <v>-35099</v>
      </c>
    </row>
    <row r="321" spans="1:7" ht="12.75">
      <c r="A321" s="10" t="s">
        <v>544</v>
      </c>
      <c r="B321" s="1" t="s">
        <v>545</v>
      </c>
      <c r="C321" s="1" t="s">
        <v>79</v>
      </c>
      <c r="D321" s="1" t="s">
        <v>548</v>
      </c>
      <c r="E321" s="33">
        <v>3470244</v>
      </c>
      <c r="F321" s="39">
        <v>3264348</v>
      </c>
      <c r="G321" s="26">
        <f t="shared" si="4"/>
        <v>-205896</v>
      </c>
    </row>
    <row r="322" spans="1:7" ht="12.75">
      <c r="A322" s="10" t="s">
        <v>544</v>
      </c>
      <c r="B322" s="1" t="s">
        <v>545</v>
      </c>
      <c r="C322" s="1" t="s">
        <v>59</v>
      </c>
      <c r="D322" s="1" t="s">
        <v>549</v>
      </c>
      <c r="E322" s="33">
        <v>1032174</v>
      </c>
      <c r="F322" s="39">
        <v>1024242</v>
      </c>
      <c r="G322" s="26">
        <f t="shared" si="4"/>
        <v>-7932</v>
      </c>
    </row>
    <row r="323" spans="1:7" ht="12.75">
      <c r="A323" s="10" t="s">
        <v>544</v>
      </c>
      <c r="B323" s="1" t="s">
        <v>545</v>
      </c>
      <c r="C323" s="1" t="s">
        <v>217</v>
      </c>
      <c r="D323" s="1" t="s">
        <v>550</v>
      </c>
      <c r="E323" s="33">
        <v>2994603</v>
      </c>
      <c r="F323" s="39">
        <v>2943653</v>
      </c>
      <c r="G323" s="26">
        <f t="shared" si="4"/>
        <v>-50950</v>
      </c>
    </row>
    <row r="324" spans="1:7" ht="12.75">
      <c r="A324" s="10" t="s">
        <v>544</v>
      </c>
      <c r="B324" s="1" t="s">
        <v>545</v>
      </c>
      <c r="C324" s="1" t="s">
        <v>95</v>
      </c>
      <c r="D324" s="1" t="s">
        <v>551</v>
      </c>
      <c r="E324" s="33">
        <v>17387826</v>
      </c>
      <c r="F324" s="39">
        <v>16995564</v>
      </c>
      <c r="G324" s="26">
        <f t="shared" si="4"/>
        <v>-392262</v>
      </c>
    </row>
    <row r="325" spans="1:7" ht="12.75">
      <c r="A325" s="10" t="s">
        <v>544</v>
      </c>
      <c r="B325" s="1" t="s">
        <v>545</v>
      </c>
      <c r="C325" s="1" t="s">
        <v>195</v>
      </c>
      <c r="D325" s="1" t="s">
        <v>552</v>
      </c>
      <c r="E325" s="33">
        <v>5972509</v>
      </c>
      <c r="F325" s="39">
        <v>5997019</v>
      </c>
      <c r="G325" s="26">
        <f t="shared" si="4"/>
        <v>24510</v>
      </c>
    </row>
    <row r="326" spans="1:7" ht="12.75">
      <c r="A326" s="10" t="s">
        <v>544</v>
      </c>
      <c r="B326" s="1" t="s">
        <v>545</v>
      </c>
      <c r="C326" s="1" t="s">
        <v>28</v>
      </c>
      <c r="D326" s="1" t="s">
        <v>553</v>
      </c>
      <c r="E326" s="33">
        <v>700278</v>
      </c>
      <c r="F326" s="39">
        <v>734952</v>
      </c>
      <c r="G326" s="26">
        <f t="shared" si="4"/>
        <v>34674</v>
      </c>
    </row>
    <row r="327" spans="1:7" ht="12.75">
      <c r="A327" s="10" t="s">
        <v>544</v>
      </c>
      <c r="B327" s="1" t="s">
        <v>545</v>
      </c>
      <c r="C327" s="1" t="s">
        <v>147</v>
      </c>
      <c r="D327" s="1" t="s">
        <v>554</v>
      </c>
      <c r="E327" s="33">
        <v>2618466</v>
      </c>
      <c r="F327" s="39">
        <v>2587492</v>
      </c>
      <c r="G327" s="26">
        <f aca="true" t="shared" si="5" ref="G327:G390">SUM(F327-E327)</f>
        <v>-30974</v>
      </c>
    </row>
    <row r="328" spans="1:7" ht="12.75">
      <c r="A328" s="10" t="s">
        <v>544</v>
      </c>
      <c r="B328" s="1" t="s">
        <v>545</v>
      </c>
      <c r="C328" s="1" t="s">
        <v>555</v>
      </c>
      <c r="D328" s="1" t="s">
        <v>556</v>
      </c>
      <c r="E328" s="33">
        <v>2048251</v>
      </c>
      <c r="F328" s="39">
        <v>2024998</v>
      </c>
      <c r="G328" s="26">
        <f t="shared" si="5"/>
        <v>-23253</v>
      </c>
    </row>
    <row r="329" spans="1:7" ht="12.75">
      <c r="A329" s="10" t="s">
        <v>557</v>
      </c>
      <c r="B329" s="1" t="s">
        <v>558</v>
      </c>
      <c r="C329" s="1" t="s">
        <v>26</v>
      </c>
      <c r="D329" s="1" t="s">
        <v>559</v>
      </c>
      <c r="E329" s="33">
        <v>2318938</v>
      </c>
      <c r="F329" s="39">
        <v>2192314</v>
      </c>
      <c r="G329" s="26">
        <f t="shared" si="5"/>
        <v>-126624</v>
      </c>
    </row>
    <row r="330" spans="1:7" ht="12.75">
      <c r="A330" s="10" t="s">
        <v>557</v>
      </c>
      <c r="B330" s="1" t="s">
        <v>558</v>
      </c>
      <c r="C330" s="1" t="s">
        <v>57</v>
      </c>
      <c r="D330" s="1" t="s">
        <v>560</v>
      </c>
      <c r="E330" s="33">
        <v>76122</v>
      </c>
      <c r="F330" s="39">
        <v>34255</v>
      </c>
      <c r="G330" s="26">
        <f t="shared" si="5"/>
        <v>-41867</v>
      </c>
    </row>
    <row r="331" spans="1:7" ht="12.75">
      <c r="A331" s="10" t="s">
        <v>557</v>
      </c>
      <c r="B331" s="1" t="s">
        <v>558</v>
      </c>
      <c r="C331" s="1" t="s">
        <v>16</v>
      </c>
      <c r="D331" s="1" t="s">
        <v>561</v>
      </c>
      <c r="E331" s="33">
        <v>40410</v>
      </c>
      <c r="F331" s="39">
        <v>41433</v>
      </c>
      <c r="G331" s="26">
        <f t="shared" si="5"/>
        <v>1023</v>
      </c>
    </row>
    <row r="332" spans="1:7" ht="12.75">
      <c r="A332" s="10" t="s">
        <v>557</v>
      </c>
      <c r="B332" s="1" t="s">
        <v>558</v>
      </c>
      <c r="C332" s="1" t="s">
        <v>59</v>
      </c>
      <c r="D332" s="1" t="s">
        <v>562</v>
      </c>
      <c r="E332" s="33">
        <v>1136041</v>
      </c>
      <c r="F332" s="39">
        <v>958145</v>
      </c>
      <c r="G332" s="26">
        <f t="shared" si="5"/>
        <v>-177896</v>
      </c>
    </row>
    <row r="333" spans="1:7" ht="12.75">
      <c r="A333" s="10" t="s">
        <v>563</v>
      </c>
      <c r="B333" s="1" t="s">
        <v>564</v>
      </c>
      <c r="C333" s="1" t="s">
        <v>79</v>
      </c>
      <c r="D333" s="1" t="s">
        <v>565</v>
      </c>
      <c r="E333" s="33">
        <v>2463778</v>
      </c>
      <c r="F333" s="39">
        <v>2463195</v>
      </c>
      <c r="G333" s="26">
        <f t="shared" si="5"/>
        <v>-583</v>
      </c>
    </row>
    <row r="334" spans="1:7" ht="12.75">
      <c r="A334" s="10" t="s">
        <v>563</v>
      </c>
      <c r="B334" s="1" t="s">
        <v>564</v>
      </c>
      <c r="C334" s="1" t="s">
        <v>84</v>
      </c>
      <c r="D334" s="1" t="s">
        <v>566</v>
      </c>
      <c r="E334" s="33">
        <v>3101469</v>
      </c>
      <c r="F334" s="39">
        <v>3098883</v>
      </c>
      <c r="G334" s="26">
        <f t="shared" si="5"/>
        <v>-2586</v>
      </c>
    </row>
    <row r="335" spans="1:7" ht="12.75">
      <c r="A335" s="10" t="s">
        <v>563</v>
      </c>
      <c r="B335" s="1" t="s">
        <v>564</v>
      </c>
      <c r="C335" s="1" t="s">
        <v>63</v>
      </c>
      <c r="D335" s="1" t="s">
        <v>567</v>
      </c>
      <c r="E335" s="33">
        <v>871888</v>
      </c>
      <c r="F335" s="39">
        <v>894617</v>
      </c>
      <c r="G335" s="26">
        <f t="shared" si="5"/>
        <v>22729</v>
      </c>
    </row>
    <row r="336" spans="1:7" ht="12.75">
      <c r="A336" s="10" t="s">
        <v>568</v>
      </c>
      <c r="B336" s="1" t="s">
        <v>569</v>
      </c>
      <c r="C336" s="1" t="s">
        <v>12</v>
      </c>
      <c r="D336" s="1" t="s">
        <v>570</v>
      </c>
      <c r="E336" s="33">
        <v>424531</v>
      </c>
      <c r="F336" s="39">
        <v>415718</v>
      </c>
      <c r="G336" s="26">
        <f t="shared" si="5"/>
        <v>-8813</v>
      </c>
    </row>
    <row r="337" spans="1:7" ht="12.75">
      <c r="A337" s="15" t="s">
        <v>568</v>
      </c>
      <c r="B337" s="16" t="s">
        <v>569</v>
      </c>
      <c r="C337" s="16" t="s">
        <v>571</v>
      </c>
      <c r="D337" s="16" t="s">
        <v>572</v>
      </c>
      <c r="E337" s="32">
        <v>10466367</v>
      </c>
      <c r="F337" s="38">
        <v>12591441</v>
      </c>
      <c r="G337" s="25">
        <f t="shared" si="5"/>
        <v>2125074</v>
      </c>
    </row>
    <row r="338" spans="1:7" ht="12.75">
      <c r="A338" s="10" t="s">
        <v>568</v>
      </c>
      <c r="B338" s="1" t="s">
        <v>569</v>
      </c>
      <c r="C338" s="1" t="s">
        <v>57</v>
      </c>
      <c r="D338" s="1" t="s">
        <v>573</v>
      </c>
      <c r="E338" s="33">
        <v>1083825</v>
      </c>
      <c r="F338" s="39">
        <v>1070822</v>
      </c>
      <c r="G338" s="26">
        <f t="shared" si="5"/>
        <v>-13003</v>
      </c>
    </row>
    <row r="339" spans="1:7" ht="12.75">
      <c r="A339" s="10" t="s">
        <v>568</v>
      </c>
      <c r="B339" s="1" t="s">
        <v>569</v>
      </c>
      <c r="C339" s="1" t="s">
        <v>373</v>
      </c>
      <c r="D339" s="1" t="s">
        <v>574</v>
      </c>
      <c r="E339" s="33">
        <v>571914</v>
      </c>
      <c r="F339" s="39">
        <v>585758</v>
      </c>
      <c r="G339" s="26">
        <f t="shared" si="5"/>
        <v>13844</v>
      </c>
    </row>
    <row r="340" spans="1:7" ht="12.75">
      <c r="A340" s="10" t="s">
        <v>568</v>
      </c>
      <c r="B340" s="1" t="s">
        <v>569</v>
      </c>
      <c r="C340" s="1" t="s">
        <v>43</v>
      </c>
      <c r="D340" s="1" t="s">
        <v>575</v>
      </c>
      <c r="E340" s="33">
        <v>3162121</v>
      </c>
      <c r="F340" s="39">
        <v>3134729</v>
      </c>
      <c r="G340" s="26">
        <f t="shared" si="5"/>
        <v>-27392</v>
      </c>
    </row>
    <row r="341" spans="1:7" ht="12.75">
      <c r="A341" s="10" t="s">
        <v>568</v>
      </c>
      <c r="B341" s="1" t="s">
        <v>569</v>
      </c>
      <c r="C341" s="1" t="s">
        <v>61</v>
      </c>
      <c r="D341" s="1" t="s">
        <v>576</v>
      </c>
      <c r="E341" s="33">
        <v>1452458</v>
      </c>
      <c r="F341" s="39">
        <v>1389666</v>
      </c>
      <c r="G341" s="26">
        <f t="shared" si="5"/>
        <v>-62792</v>
      </c>
    </row>
    <row r="342" spans="1:7" ht="12.75">
      <c r="A342" s="15" t="s">
        <v>568</v>
      </c>
      <c r="B342" s="16" t="s">
        <v>569</v>
      </c>
      <c r="C342" s="16" t="s">
        <v>337</v>
      </c>
      <c r="D342" s="16" t="s">
        <v>577</v>
      </c>
      <c r="E342" s="32">
        <v>347022</v>
      </c>
      <c r="F342" s="38">
        <v>343774</v>
      </c>
      <c r="G342" s="25">
        <f t="shared" si="5"/>
        <v>-3248</v>
      </c>
    </row>
    <row r="343" spans="1:7" ht="12.75">
      <c r="A343" s="10" t="s">
        <v>578</v>
      </c>
      <c r="B343" s="1" t="s">
        <v>579</v>
      </c>
      <c r="C343" s="1" t="s">
        <v>12</v>
      </c>
      <c r="D343" s="1" t="s">
        <v>580</v>
      </c>
      <c r="E343" s="33">
        <v>19174</v>
      </c>
      <c r="F343" s="39">
        <v>20504</v>
      </c>
      <c r="G343" s="26">
        <f t="shared" si="5"/>
        <v>1330</v>
      </c>
    </row>
    <row r="344" spans="1:7" ht="12.75">
      <c r="A344" s="10" t="s">
        <v>578</v>
      </c>
      <c r="B344" s="1" t="s">
        <v>579</v>
      </c>
      <c r="C344" s="1" t="s">
        <v>581</v>
      </c>
      <c r="D344" s="1" t="s">
        <v>582</v>
      </c>
      <c r="E344" s="33">
        <v>1172827</v>
      </c>
      <c r="F344" s="39">
        <v>1281773</v>
      </c>
      <c r="G344" s="26">
        <f t="shared" si="5"/>
        <v>108946</v>
      </c>
    </row>
    <row r="345" spans="1:7" ht="12.75">
      <c r="A345" s="10" t="s">
        <v>578</v>
      </c>
      <c r="B345" s="1" t="s">
        <v>579</v>
      </c>
      <c r="C345" s="1" t="s">
        <v>583</v>
      </c>
      <c r="D345" s="1" t="s">
        <v>584</v>
      </c>
      <c r="E345" s="33">
        <v>1361900</v>
      </c>
      <c r="F345" s="39">
        <v>1384987</v>
      </c>
      <c r="G345" s="26">
        <f t="shared" si="5"/>
        <v>23087</v>
      </c>
    </row>
    <row r="346" spans="1:7" ht="12.75">
      <c r="A346" s="10" t="s">
        <v>578</v>
      </c>
      <c r="B346" s="1" t="s">
        <v>579</v>
      </c>
      <c r="C346" s="1" t="s">
        <v>585</v>
      </c>
      <c r="D346" s="1" t="s">
        <v>586</v>
      </c>
      <c r="E346" s="33">
        <v>2616968</v>
      </c>
      <c r="F346" s="39">
        <v>2609354</v>
      </c>
      <c r="G346" s="26">
        <f t="shared" si="5"/>
        <v>-7614</v>
      </c>
    </row>
    <row r="347" spans="1:7" ht="12.75">
      <c r="A347" s="10" t="s">
        <v>578</v>
      </c>
      <c r="B347" s="1" t="s">
        <v>579</v>
      </c>
      <c r="C347" s="1" t="s">
        <v>587</v>
      </c>
      <c r="D347" s="1" t="s">
        <v>588</v>
      </c>
      <c r="E347" s="33">
        <v>1486209</v>
      </c>
      <c r="F347" s="39">
        <v>1585676</v>
      </c>
      <c r="G347" s="26">
        <f t="shared" si="5"/>
        <v>99467</v>
      </c>
    </row>
    <row r="348" spans="1:7" ht="12.75">
      <c r="A348" s="10" t="s">
        <v>578</v>
      </c>
      <c r="B348" s="1" t="s">
        <v>579</v>
      </c>
      <c r="C348" s="1" t="s">
        <v>589</v>
      </c>
      <c r="D348" s="1" t="s">
        <v>590</v>
      </c>
      <c r="E348" s="33">
        <v>3640547</v>
      </c>
      <c r="F348" s="39">
        <v>4005241</v>
      </c>
      <c r="G348" s="26">
        <f t="shared" si="5"/>
        <v>364694</v>
      </c>
    </row>
    <row r="349" spans="1:7" ht="12.75">
      <c r="A349" s="10" t="s">
        <v>578</v>
      </c>
      <c r="B349" s="1" t="s">
        <v>579</v>
      </c>
      <c r="C349" s="1" t="s">
        <v>571</v>
      </c>
      <c r="D349" s="1" t="s">
        <v>591</v>
      </c>
      <c r="E349" s="33">
        <v>2274452</v>
      </c>
      <c r="F349" s="39">
        <v>2423417</v>
      </c>
      <c r="G349" s="26">
        <f t="shared" si="5"/>
        <v>148965</v>
      </c>
    </row>
    <row r="350" spans="1:7" ht="12.75">
      <c r="A350" s="10" t="s">
        <v>578</v>
      </c>
      <c r="B350" s="1" t="s">
        <v>579</v>
      </c>
      <c r="C350" s="1" t="s">
        <v>592</v>
      </c>
      <c r="D350" s="1" t="s">
        <v>593</v>
      </c>
      <c r="E350" s="33">
        <v>2780160</v>
      </c>
      <c r="F350" s="39">
        <v>2810849</v>
      </c>
      <c r="G350" s="26">
        <f t="shared" si="5"/>
        <v>30689</v>
      </c>
    </row>
    <row r="351" spans="1:7" ht="12.75">
      <c r="A351" s="10" t="s">
        <v>578</v>
      </c>
      <c r="B351" s="1" t="s">
        <v>579</v>
      </c>
      <c r="C351" s="1" t="s">
        <v>594</v>
      </c>
      <c r="D351" s="1" t="s">
        <v>595</v>
      </c>
      <c r="E351" s="33">
        <v>2096938</v>
      </c>
      <c r="F351" s="39">
        <v>2157087</v>
      </c>
      <c r="G351" s="26">
        <f t="shared" si="5"/>
        <v>60149</v>
      </c>
    </row>
    <row r="352" spans="1:7" ht="12.75">
      <c r="A352" s="10" t="s">
        <v>578</v>
      </c>
      <c r="B352" s="1" t="s">
        <v>579</v>
      </c>
      <c r="C352" s="1" t="s">
        <v>596</v>
      </c>
      <c r="D352" s="1" t="s">
        <v>597</v>
      </c>
      <c r="E352" s="33">
        <v>1552032</v>
      </c>
      <c r="F352" s="39">
        <v>1602759</v>
      </c>
      <c r="G352" s="26">
        <f t="shared" si="5"/>
        <v>50727</v>
      </c>
    </row>
    <row r="353" spans="1:7" ht="12.75">
      <c r="A353" s="10" t="s">
        <v>578</v>
      </c>
      <c r="B353" s="1" t="s">
        <v>579</v>
      </c>
      <c r="C353" s="1" t="s">
        <v>598</v>
      </c>
      <c r="D353" s="1" t="s">
        <v>599</v>
      </c>
      <c r="E353" s="33">
        <v>1885288</v>
      </c>
      <c r="F353" s="39">
        <v>1962627</v>
      </c>
      <c r="G353" s="26">
        <f t="shared" si="5"/>
        <v>77339</v>
      </c>
    </row>
    <row r="354" spans="1:7" ht="12.75">
      <c r="A354" s="10" t="s">
        <v>578</v>
      </c>
      <c r="B354" s="1" t="s">
        <v>579</v>
      </c>
      <c r="C354" s="1" t="s">
        <v>600</v>
      </c>
      <c r="D354" s="1" t="s">
        <v>601</v>
      </c>
      <c r="E354" s="33">
        <v>1122398</v>
      </c>
      <c r="F354" s="39">
        <v>1209313</v>
      </c>
      <c r="G354" s="26">
        <f t="shared" si="5"/>
        <v>86915</v>
      </c>
    </row>
    <row r="355" spans="1:7" ht="12.75">
      <c r="A355" s="10" t="s">
        <v>578</v>
      </c>
      <c r="B355" s="1" t="s">
        <v>579</v>
      </c>
      <c r="C355" s="1" t="s">
        <v>602</v>
      </c>
      <c r="D355" s="1" t="s">
        <v>603</v>
      </c>
      <c r="E355" s="33">
        <v>1440387</v>
      </c>
      <c r="F355" s="39">
        <v>1452783</v>
      </c>
      <c r="G355" s="26">
        <f t="shared" si="5"/>
        <v>12396</v>
      </c>
    </row>
    <row r="356" spans="1:7" ht="12.75">
      <c r="A356" s="10" t="s">
        <v>578</v>
      </c>
      <c r="B356" s="1" t="s">
        <v>579</v>
      </c>
      <c r="C356" s="1" t="s">
        <v>604</v>
      </c>
      <c r="D356" s="1" t="s">
        <v>605</v>
      </c>
      <c r="E356" s="33">
        <v>81435</v>
      </c>
      <c r="F356" s="39">
        <v>11809671</v>
      </c>
      <c r="G356" s="26">
        <f t="shared" si="5"/>
        <v>11728236</v>
      </c>
    </row>
    <row r="357" spans="1:7" ht="12.75">
      <c r="A357" s="15" t="s">
        <v>578</v>
      </c>
      <c r="B357" s="16" t="s">
        <v>579</v>
      </c>
      <c r="C357" s="16" t="s">
        <v>606</v>
      </c>
      <c r="D357" s="16" t="s">
        <v>607</v>
      </c>
      <c r="E357" s="32">
        <v>218718</v>
      </c>
      <c r="F357" s="38">
        <v>335332</v>
      </c>
      <c r="G357" s="25">
        <f t="shared" si="5"/>
        <v>116614</v>
      </c>
    </row>
    <row r="358" spans="1:7" ht="12.75">
      <c r="A358" s="10" t="s">
        <v>578</v>
      </c>
      <c r="B358" s="1" t="s">
        <v>579</v>
      </c>
      <c r="C358" s="1" t="s">
        <v>608</v>
      </c>
      <c r="D358" s="1" t="s">
        <v>609</v>
      </c>
      <c r="E358" s="33">
        <v>2470961</v>
      </c>
      <c r="F358" s="39">
        <v>2516047</v>
      </c>
      <c r="G358" s="26">
        <f t="shared" si="5"/>
        <v>45086</v>
      </c>
    </row>
    <row r="359" spans="1:7" ht="12.75">
      <c r="A359" s="15" t="s">
        <v>578</v>
      </c>
      <c r="B359" s="16" t="s">
        <v>579</v>
      </c>
      <c r="C359" s="16" t="s">
        <v>610</v>
      </c>
      <c r="D359" s="16" t="s">
        <v>611</v>
      </c>
      <c r="E359" s="32">
        <v>194409</v>
      </c>
      <c r="F359" s="38">
        <v>226279</v>
      </c>
      <c r="G359" s="25">
        <f t="shared" si="5"/>
        <v>31870</v>
      </c>
    </row>
    <row r="360" spans="1:7" ht="12.75">
      <c r="A360" s="10" t="s">
        <v>578</v>
      </c>
      <c r="B360" s="1" t="s">
        <v>579</v>
      </c>
      <c r="C360" s="1" t="s">
        <v>26</v>
      </c>
      <c r="D360" s="1" t="s">
        <v>612</v>
      </c>
      <c r="E360" s="33">
        <v>46562369</v>
      </c>
      <c r="F360" s="39">
        <v>47618050</v>
      </c>
      <c r="G360" s="26">
        <f t="shared" si="5"/>
        <v>1055681</v>
      </c>
    </row>
    <row r="361" spans="1:7" ht="12.75">
      <c r="A361" s="10" t="s">
        <v>578</v>
      </c>
      <c r="B361" s="1" t="s">
        <v>579</v>
      </c>
      <c r="C361" s="1" t="s">
        <v>79</v>
      </c>
      <c r="D361" s="1" t="s">
        <v>613</v>
      </c>
      <c r="E361" s="33">
        <v>240245</v>
      </c>
      <c r="F361" s="39">
        <v>847095</v>
      </c>
      <c r="G361" s="26">
        <f t="shared" si="5"/>
        <v>606850</v>
      </c>
    </row>
    <row r="362" spans="1:7" ht="12.75">
      <c r="A362" s="10" t="s">
        <v>578</v>
      </c>
      <c r="B362" s="1" t="s">
        <v>579</v>
      </c>
      <c r="C362" s="1" t="s">
        <v>16</v>
      </c>
      <c r="D362" s="1" t="s">
        <v>614</v>
      </c>
      <c r="E362" s="33">
        <v>13510617</v>
      </c>
      <c r="F362" s="39">
        <v>14239156</v>
      </c>
      <c r="G362" s="26">
        <f t="shared" si="5"/>
        <v>728539</v>
      </c>
    </row>
    <row r="363" spans="1:7" ht="12.75">
      <c r="A363" s="10" t="s">
        <v>578</v>
      </c>
      <c r="B363" s="1" t="s">
        <v>579</v>
      </c>
      <c r="C363" s="1" t="s">
        <v>59</v>
      </c>
      <c r="D363" s="1" t="s">
        <v>615</v>
      </c>
      <c r="E363" s="33">
        <v>8173606</v>
      </c>
      <c r="F363" s="39">
        <v>8978726</v>
      </c>
      <c r="G363" s="26">
        <f t="shared" si="5"/>
        <v>805120</v>
      </c>
    </row>
    <row r="364" spans="1:7" ht="12.75">
      <c r="A364" s="10" t="s">
        <v>578</v>
      </c>
      <c r="B364" s="1" t="s">
        <v>579</v>
      </c>
      <c r="C364" s="1" t="s">
        <v>37</v>
      </c>
      <c r="D364" s="1" t="s">
        <v>616</v>
      </c>
      <c r="E364" s="33">
        <v>5685883</v>
      </c>
      <c r="F364" s="39">
        <v>5625513</v>
      </c>
      <c r="G364" s="26">
        <f t="shared" si="5"/>
        <v>-60370</v>
      </c>
    </row>
    <row r="365" spans="1:7" ht="12.75">
      <c r="A365" s="10" t="s">
        <v>578</v>
      </c>
      <c r="B365" s="1" t="s">
        <v>579</v>
      </c>
      <c r="C365" s="1" t="s">
        <v>67</v>
      </c>
      <c r="D365" s="1" t="s">
        <v>617</v>
      </c>
      <c r="E365" s="33">
        <v>3153405</v>
      </c>
      <c r="F365" s="39">
        <v>3130333</v>
      </c>
      <c r="G365" s="26">
        <f t="shared" si="5"/>
        <v>-23072</v>
      </c>
    </row>
    <row r="366" spans="1:7" ht="12.75">
      <c r="A366" s="10" t="s">
        <v>578</v>
      </c>
      <c r="B366" s="1" t="s">
        <v>579</v>
      </c>
      <c r="C366" s="1" t="s">
        <v>93</v>
      </c>
      <c r="D366" s="1" t="s">
        <v>618</v>
      </c>
      <c r="E366" s="33">
        <v>33933910</v>
      </c>
      <c r="F366" s="39">
        <v>32641347</v>
      </c>
      <c r="G366" s="26">
        <f t="shared" si="5"/>
        <v>-1292563</v>
      </c>
    </row>
    <row r="367" spans="1:7" ht="12.75">
      <c r="A367" s="10" t="s">
        <v>578</v>
      </c>
      <c r="B367" s="1" t="s">
        <v>579</v>
      </c>
      <c r="C367" s="1" t="s">
        <v>360</v>
      </c>
      <c r="D367" s="1" t="s">
        <v>619</v>
      </c>
      <c r="E367" s="33">
        <v>2582203</v>
      </c>
      <c r="F367" s="39">
        <v>2645020</v>
      </c>
      <c r="G367" s="26">
        <f t="shared" si="5"/>
        <v>62817</v>
      </c>
    </row>
    <row r="368" spans="1:7" ht="12.75">
      <c r="A368" s="10" t="s">
        <v>578</v>
      </c>
      <c r="B368" s="1" t="s">
        <v>579</v>
      </c>
      <c r="C368" s="1" t="s">
        <v>620</v>
      </c>
      <c r="D368" s="1" t="s">
        <v>621</v>
      </c>
      <c r="E368" s="33">
        <v>6067995</v>
      </c>
      <c r="F368" s="39">
        <v>5605142</v>
      </c>
      <c r="G368" s="26">
        <f t="shared" si="5"/>
        <v>-462853</v>
      </c>
    </row>
    <row r="369" spans="1:7" ht="12.75">
      <c r="A369" s="10" t="s">
        <v>578</v>
      </c>
      <c r="B369" s="1" t="s">
        <v>579</v>
      </c>
      <c r="C369" s="1" t="s">
        <v>449</v>
      </c>
      <c r="D369" s="1" t="s">
        <v>622</v>
      </c>
      <c r="E369" s="33">
        <v>39875375</v>
      </c>
      <c r="F369" s="39">
        <v>38864198</v>
      </c>
      <c r="G369" s="26">
        <f t="shared" si="5"/>
        <v>-1011177</v>
      </c>
    </row>
    <row r="370" spans="1:7" ht="12.75">
      <c r="A370" s="10" t="s">
        <v>578</v>
      </c>
      <c r="B370" s="1" t="s">
        <v>579</v>
      </c>
      <c r="C370" s="1" t="s">
        <v>623</v>
      </c>
      <c r="D370" s="1" t="s">
        <v>624</v>
      </c>
      <c r="E370" s="33">
        <v>3794334</v>
      </c>
      <c r="F370" s="39">
        <v>3578233</v>
      </c>
      <c r="G370" s="26">
        <f t="shared" si="5"/>
        <v>-216101</v>
      </c>
    </row>
    <row r="371" spans="1:7" ht="12.75">
      <c r="A371" s="10" t="s">
        <v>578</v>
      </c>
      <c r="B371" s="1" t="s">
        <v>579</v>
      </c>
      <c r="C371" s="1" t="s">
        <v>555</v>
      </c>
      <c r="D371" s="1" t="s">
        <v>625</v>
      </c>
      <c r="E371" s="33">
        <v>7179967</v>
      </c>
      <c r="F371" s="39">
        <v>7515474</v>
      </c>
      <c r="G371" s="26">
        <f t="shared" si="5"/>
        <v>335507</v>
      </c>
    </row>
    <row r="372" spans="1:7" ht="12.75">
      <c r="A372" s="10" t="s">
        <v>578</v>
      </c>
      <c r="B372" s="1" t="s">
        <v>579</v>
      </c>
      <c r="C372" s="1" t="s">
        <v>416</v>
      </c>
      <c r="D372" s="1" t="s">
        <v>626</v>
      </c>
      <c r="E372" s="33">
        <v>100912189</v>
      </c>
      <c r="F372" s="39">
        <v>106482524</v>
      </c>
      <c r="G372" s="26">
        <f t="shared" si="5"/>
        <v>5570335</v>
      </c>
    </row>
    <row r="373" spans="1:7" ht="12.75">
      <c r="A373" s="10" t="s">
        <v>627</v>
      </c>
      <c r="B373" s="1" t="s">
        <v>628</v>
      </c>
      <c r="C373" s="1" t="s">
        <v>434</v>
      </c>
      <c r="D373" s="1" t="s">
        <v>629</v>
      </c>
      <c r="E373" s="33">
        <v>1492307</v>
      </c>
      <c r="F373" s="39">
        <v>1532323</v>
      </c>
      <c r="G373" s="26">
        <f t="shared" si="5"/>
        <v>40016</v>
      </c>
    </row>
    <row r="374" spans="1:7" ht="12.75">
      <c r="A374" s="10" t="s">
        <v>627</v>
      </c>
      <c r="B374" s="1" t="s">
        <v>628</v>
      </c>
      <c r="C374" s="1" t="s">
        <v>26</v>
      </c>
      <c r="D374" s="1" t="s">
        <v>630</v>
      </c>
      <c r="E374" s="33">
        <v>4585950</v>
      </c>
      <c r="F374" s="39">
        <v>4670076</v>
      </c>
      <c r="G374" s="26">
        <f t="shared" si="5"/>
        <v>84126</v>
      </c>
    </row>
    <row r="375" spans="1:7" ht="12.75">
      <c r="A375" s="10" t="s">
        <v>627</v>
      </c>
      <c r="B375" s="1" t="s">
        <v>628</v>
      </c>
      <c r="C375" s="1" t="s">
        <v>57</v>
      </c>
      <c r="D375" s="1" t="s">
        <v>631</v>
      </c>
      <c r="E375" s="33">
        <v>4796753</v>
      </c>
      <c r="F375" s="39">
        <v>4758853</v>
      </c>
      <c r="G375" s="26">
        <f t="shared" si="5"/>
        <v>-37900</v>
      </c>
    </row>
    <row r="376" spans="1:7" ht="12.75">
      <c r="A376" s="10" t="s">
        <v>627</v>
      </c>
      <c r="B376" s="1" t="s">
        <v>628</v>
      </c>
      <c r="C376" s="1" t="s">
        <v>79</v>
      </c>
      <c r="D376" s="1" t="s">
        <v>632</v>
      </c>
      <c r="E376" s="33">
        <v>3646182</v>
      </c>
      <c r="F376" s="39">
        <v>3719295</v>
      </c>
      <c r="G376" s="26">
        <f t="shared" si="5"/>
        <v>73113</v>
      </c>
    </row>
    <row r="377" spans="1:7" ht="12.75">
      <c r="A377" s="10" t="s">
        <v>627</v>
      </c>
      <c r="B377" s="1" t="s">
        <v>628</v>
      </c>
      <c r="C377" s="1" t="s">
        <v>16</v>
      </c>
      <c r="D377" s="1" t="s">
        <v>633</v>
      </c>
      <c r="E377" s="33">
        <v>4013040</v>
      </c>
      <c r="F377" s="39">
        <v>3914994</v>
      </c>
      <c r="G377" s="26">
        <f t="shared" si="5"/>
        <v>-98046</v>
      </c>
    </row>
    <row r="378" spans="1:7" ht="12.75">
      <c r="A378" s="10" t="s">
        <v>627</v>
      </c>
      <c r="B378" s="1" t="s">
        <v>628</v>
      </c>
      <c r="C378" s="1" t="s">
        <v>82</v>
      </c>
      <c r="D378" s="1" t="s">
        <v>634</v>
      </c>
      <c r="E378" s="33">
        <v>2027426</v>
      </c>
      <c r="F378" s="39">
        <v>2003145</v>
      </c>
      <c r="G378" s="26">
        <f t="shared" si="5"/>
        <v>-24281</v>
      </c>
    </row>
    <row r="379" spans="1:7" ht="12.75">
      <c r="A379" s="10" t="s">
        <v>627</v>
      </c>
      <c r="B379" s="1" t="s">
        <v>628</v>
      </c>
      <c r="C379" s="1" t="s">
        <v>59</v>
      </c>
      <c r="D379" s="1" t="s">
        <v>635</v>
      </c>
      <c r="E379" s="33">
        <v>773349</v>
      </c>
      <c r="F379" s="39">
        <v>759442</v>
      </c>
      <c r="G379" s="26">
        <f t="shared" si="5"/>
        <v>-13907</v>
      </c>
    </row>
    <row r="380" spans="1:7" ht="12.75">
      <c r="A380" s="10" t="s">
        <v>627</v>
      </c>
      <c r="B380" s="1" t="s">
        <v>628</v>
      </c>
      <c r="C380" s="1" t="s">
        <v>37</v>
      </c>
      <c r="D380" s="1" t="s">
        <v>144</v>
      </c>
      <c r="E380" s="33">
        <v>1143739</v>
      </c>
      <c r="F380" s="39">
        <v>1129795</v>
      </c>
      <c r="G380" s="26">
        <f t="shared" si="5"/>
        <v>-13944</v>
      </c>
    </row>
    <row r="381" spans="1:7" ht="12.75">
      <c r="A381" s="10" t="s">
        <v>627</v>
      </c>
      <c r="B381" s="1" t="s">
        <v>628</v>
      </c>
      <c r="C381" s="1" t="s">
        <v>217</v>
      </c>
      <c r="D381" s="1" t="s">
        <v>636</v>
      </c>
      <c r="E381" s="33">
        <v>1733372</v>
      </c>
      <c r="F381" s="39">
        <v>1715290</v>
      </c>
      <c r="G381" s="26">
        <f t="shared" si="5"/>
        <v>-18082</v>
      </c>
    </row>
    <row r="382" spans="1:7" ht="12.75">
      <c r="A382" s="10" t="s">
        <v>637</v>
      </c>
      <c r="B382" s="1" t="s">
        <v>638</v>
      </c>
      <c r="C382" s="1" t="s">
        <v>176</v>
      </c>
      <c r="D382" s="1" t="s">
        <v>639</v>
      </c>
      <c r="E382" s="33">
        <v>422624</v>
      </c>
      <c r="F382" s="39">
        <v>364535</v>
      </c>
      <c r="G382" s="26">
        <f t="shared" si="5"/>
        <v>-58089</v>
      </c>
    </row>
    <row r="383" spans="1:7" ht="12.75">
      <c r="A383" s="10" t="s">
        <v>637</v>
      </c>
      <c r="B383" s="1" t="s">
        <v>638</v>
      </c>
      <c r="C383" s="1" t="s">
        <v>388</v>
      </c>
      <c r="D383" s="1" t="s">
        <v>640</v>
      </c>
      <c r="E383" s="33">
        <v>258679</v>
      </c>
      <c r="F383" s="39">
        <v>334601</v>
      </c>
      <c r="G383" s="26">
        <f t="shared" si="5"/>
        <v>75922</v>
      </c>
    </row>
    <row r="384" spans="1:7" ht="12.75">
      <c r="A384" s="10" t="s">
        <v>637</v>
      </c>
      <c r="B384" s="1" t="s">
        <v>638</v>
      </c>
      <c r="C384" s="1" t="s">
        <v>247</v>
      </c>
      <c r="D384" s="1" t="s">
        <v>641</v>
      </c>
      <c r="E384" s="33">
        <v>105796</v>
      </c>
      <c r="F384" s="39">
        <v>114295</v>
      </c>
      <c r="G384" s="26">
        <f t="shared" si="5"/>
        <v>8499</v>
      </c>
    </row>
    <row r="385" spans="1:7" ht="12.75">
      <c r="A385" s="10" t="s">
        <v>637</v>
      </c>
      <c r="B385" s="1" t="s">
        <v>638</v>
      </c>
      <c r="C385" s="1" t="s">
        <v>642</v>
      </c>
      <c r="D385" s="1" t="s">
        <v>643</v>
      </c>
      <c r="E385" s="33">
        <v>739514</v>
      </c>
      <c r="F385" s="39">
        <v>720669</v>
      </c>
      <c r="G385" s="26">
        <f t="shared" si="5"/>
        <v>-18845</v>
      </c>
    </row>
    <row r="386" spans="1:7" ht="12.75">
      <c r="A386" s="10" t="s">
        <v>637</v>
      </c>
      <c r="B386" s="1" t="s">
        <v>638</v>
      </c>
      <c r="C386" s="1" t="s">
        <v>644</v>
      </c>
      <c r="D386" s="1" t="s">
        <v>645</v>
      </c>
      <c r="E386" s="33">
        <v>737896</v>
      </c>
      <c r="F386" s="39">
        <v>751192</v>
      </c>
      <c r="G386" s="26">
        <f t="shared" si="5"/>
        <v>13296</v>
      </c>
    </row>
    <row r="387" spans="1:7" ht="12.75">
      <c r="A387" s="10" t="s">
        <v>637</v>
      </c>
      <c r="B387" s="1" t="s">
        <v>638</v>
      </c>
      <c r="C387" s="1" t="s">
        <v>57</v>
      </c>
      <c r="D387" s="1" t="s">
        <v>646</v>
      </c>
      <c r="E387" s="33">
        <v>2216991</v>
      </c>
      <c r="F387" s="39">
        <v>2236279</v>
      </c>
      <c r="G387" s="26">
        <f t="shared" si="5"/>
        <v>19288</v>
      </c>
    </row>
    <row r="388" spans="1:7" ht="12.75">
      <c r="A388" s="10" t="s">
        <v>637</v>
      </c>
      <c r="B388" s="1" t="s">
        <v>638</v>
      </c>
      <c r="C388" s="1" t="s">
        <v>18</v>
      </c>
      <c r="D388" s="1" t="s">
        <v>647</v>
      </c>
      <c r="E388" s="33">
        <v>770237</v>
      </c>
      <c r="F388" s="39">
        <v>722124</v>
      </c>
      <c r="G388" s="26">
        <f t="shared" si="5"/>
        <v>-48113</v>
      </c>
    </row>
    <row r="389" spans="1:7" ht="12.75">
      <c r="A389" s="10" t="s">
        <v>637</v>
      </c>
      <c r="B389" s="1" t="s">
        <v>638</v>
      </c>
      <c r="C389" s="1" t="s">
        <v>195</v>
      </c>
      <c r="D389" s="1" t="s">
        <v>648</v>
      </c>
      <c r="E389" s="33">
        <v>1036204</v>
      </c>
      <c r="F389" s="39">
        <v>1089781</v>
      </c>
      <c r="G389" s="26">
        <f t="shared" si="5"/>
        <v>53577</v>
      </c>
    </row>
    <row r="390" spans="1:7" ht="12.75">
      <c r="A390" s="10" t="s">
        <v>637</v>
      </c>
      <c r="B390" s="1" t="s">
        <v>638</v>
      </c>
      <c r="C390" s="1" t="s">
        <v>22</v>
      </c>
      <c r="D390" s="1" t="s">
        <v>649</v>
      </c>
      <c r="E390" s="33">
        <v>254264</v>
      </c>
      <c r="F390" s="39">
        <v>248272</v>
      </c>
      <c r="G390" s="26">
        <f t="shared" si="5"/>
        <v>-5992</v>
      </c>
    </row>
    <row r="391" spans="1:7" ht="12.75">
      <c r="A391" s="10" t="s">
        <v>637</v>
      </c>
      <c r="B391" s="1" t="s">
        <v>638</v>
      </c>
      <c r="C391" s="1" t="s">
        <v>312</v>
      </c>
      <c r="D391" s="1" t="s">
        <v>650</v>
      </c>
      <c r="E391" s="33">
        <v>1579146</v>
      </c>
      <c r="F391" s="39">
        <v>1559683</v>
      </c>
      <c r="G391" s="26">
        <f aca="true" t="shared" si="6" ref="G391:G454">SUM(F391-E391)</f>
        <v>-19463</v>
      </c>
    </row>
    <row r="392" spans="1:7" ht="12.75">
      <c r="A392" s="10" t="s">
        <v>637</v>
      </c>
      <c r="B392" s="1" t="s">
        <v>638</v>
      </c>
      <c r="C392" s="1" t="s">
        <v>651</v>
      </c>
      <c r="D392" s="1" t="s">
        <v>652</v>
      </c>
      <c r="E392" s="33">
        <v>704163</v>
      </c>
      <c r="F392" s="39">
        <v>694030</v>
      </c>
      <c r="G392" s="26">
        <f t="shared" si="6"/>
        <v>-10133</v>
      </c>
    </row>
    <row r="393" spans="1:7" ht="12.75">
      <c r="A393" s="10" t="s">
        <v>637</v>
      </c>
      <c r="B393" s="1" t="s">
        <v>638</v>
      </c>
      <c r="C393" s="1" t="s">
        <v>339</v>
      </c>
      <c r="D393" s="1" t="s">
        <v>653</v>
      </c>
      <c r="E393" s="33">
        <v>1492332</v>
      </c>
      <c r="F393" s="39">
        <v>1423911</v>
      </c>
      <c r="G393" s="26">
        <f t="shared" si="6"/>
        <v>-68421</v>
      </c>
    </row>
    <row r="394" spans="1:7" ht="12.75">
      <c r="A394" s="10" t="s">
        <v>654</v>
      </c>
      <c r="B394" s="1" t="s">
        <v>655</v>
      </c>
      <c r="C394" s="1" t="s">
        <v>153</v>
      </c>
      <c r="D394" s="1" t="s">
        <v>656</v>
      </c>
      <c r="E394" s="33">
        <v>355937</v>
      </c>
      <c r="F394" s="39">
        <v>354020</v>
      </c>
      <c r="G394" s="26">
        <f t="shared" si="6"/>
        <v>-1917</v>
      </c>
    </row>
    <row r="395" spans="1:7" ht="12.75">
      <c r="A395" s="10" t="s">
        <v>654</v>
      </c>
      <c r="B395" s="1" t="s">
        <v>655</v>
      </c>
      <c r="C395" s="1" t="s">
        <v>26</v>
      </c>
      <c r="D395" s="1" t="s">
        <v>657</v>
      </c>
      <c r="E395" s="33">
        <v>2744428</v>
      </c>
      <c r="F395" s="39">
        <v>2694349</v>
      </c>
      <c r="G395" s="26">
        <f t="shared" si="6"/>
        <v>-50079</v>
      </c>
    </row>
    <row r="396" spans="1:7" ht="12.75">
      <c r="A396" s="10" t="s">
        <v>654</v>
      </c>
      <c r="B396" s="1" t="s">
        <v>655</v>
      </c>
      <c r="C396" s="1" t="s">
        <v>373</v>
      </c>
      <c r="D396" s="1" t="s">
        <v>658</v>
      </c>
      <c r="E396" s="33">
        <v>1935122</v>
      </c>
      <c r="F396" s="39">
        <v>1944971</v>
      </c>
      <c r="G396" s="26">
        <f t="shared" si="6"/>
        <v>9849</v>
      </c>
    </row>
    <row r="397" spans="1:7" ht="12.75">
      <c r="A397" s="10" t="s">
        <v>654</v>
      </c>
      <c r="B397" s="1" t="s">
        <v>655</v>
      </c>
      <c r="C397" s="1" t="s">
        <v>253</v>
      </c>
      <c r="D397" s="1" t="s">
        <v>659</v>
      </c>
      <c r="E397" s="33">
        <v>3011402</v>
      </c>
      <c r="F397" s="39">
        <v>3259085</v>
      </c>
      <c r="G397" s="26">
        <f t="shared" si="6"/>
        <v>247683</v>
      </c>
    </row>
    <row r="398" spans="1:7" ht="12.75">
      <c r="A398" s="10" t="s">
        <v>654</v>
      </c>
      <c r="B398" s="1" t="s">
        <v>655</v>
      </c>
      <c r="C398" s="1" t="s">
        <v>384</v>
      </c>
      <c r="D398" s="1" t="s">
        <v>660</v>
      </c>
      <c r="E398" s="33">
        <v>8756705</v>
      </c>
      <c r="F398" s="39">
        <v>8885222</v>
      </c>
      <c r="G398" s="26">
        <f t="shared" si="6"/>
        <v>128517</v>
      </c>
    </row>
    <row r="399" spans="1:7" ht="12.75">
      <c r="A399" s="10" t="s">
        <v>654</v>
      </c>
      <c r="B399" s="1" t="s">
        <v>655</v>
      </c>
      <c r="C399" s="1" t="s">
        <v>43</v>
      </c>
      <c r="D399" s="1" t="s">
        <v>661</v>
      </c>
      <c r="E399" s="33">
        <v>1677321</v>
      </c>
      <c r="F399" s="39">
        <v>1798038</v>
      </c>
      <c r="G399" s="26">
        <f t="shared" si="6"/>
        <v>120717</v>
      </c>
    </row>
    <row r="400" spans="1:7" ht="12.75">
      <c r="A400" s="10" t="s">
        <v>654</v>
      </c>
      <c r="B400" s="1" t="s">
        <v>655</v>
      </c>
      <c r="C400" s="1" t="s">
        <v>61</v>
      </c>
      <c r="D400" s="1" t="s">
        <v>662</v>
      </c>
      <c r="E400" s="33">
        <v>2065716</v>
      </c>
      <c r="F400" s="39">
        <v>2049347</v>
      </c>
      <c r="G400" s="26">
        <f t="shared" si="6"/>
        <v>-16369</v>
      </c>
    </row>
    <row r="401" spans="1:7" ht="12.75">
      <c r="A401" s="10" t="s">
        <v>663</v>
      </c>
      <c r="B401" s="1" t="s">
        <v>664</v>
      </c>
      <c r="C401" s="1" t="s">
        <v>665</v>
      </c>
      <c r="D401" s="1" t="s">
        <v>666</v>
      </c>
      <c r="E401" s="33">
        <v>767096</v>
      </c>
      <c r="F401" s="39">
        <v>849587</v>
      </c>
      <c r="G401" s="26">
        <f t="shared" si="6"/>
        <v>82491</v>
      </c>
    </row>
    <row r="402" spans="1:7" ht="12.75">
      <c r="A402" s="10" t="s">
        <v>663</v>
      </c>
      <c r="B402" s="1" t="s">
        <v>664</v>
      </c>
      <c r="C402" s="1" t="s">
        <v>26</v>
      </c>
      <c r="D402" s="1" t="s">
        <v>667</v>
      </c>
      <c r="E402" s="33">
        <v>2012213</v>
      </c>
      <c r="F402" s="39">
        <v>2062891</v>
      </c>
      <c r="G402" s="26">
        <f t="shared" si="6"/>
        <v>50678</v>
      </c>
    </row>
    <row r="403" spans="1:7" ht="12.75">
      <c r="A403" s="10" t="s">
        <v>663</v>
      </c>
      <c r="B403" s="1" t="s">
        <v>664</v>
      </c>
      <c r="C403" s="1" t="s">
        <v>59</v>
      </c>
      <c r="D403" s="1" t="s">
        <v>668</v>
      </c>
      <c r="E403" s="33">
        <v>5265332</v>
      </c>
      <c r="F403" s="39">
        <v>5178887</v>
      </c>
      <c r="G403" s="26">
        <f t="shared" si="6"/>
        <v>-86445</v>
      </c>
    </row>
    <row r="404" spans="1:7" ht="12.75">
      <c r="A404" s="10" t="s">
        <v>669</v>
      </c>
      <c r="B404" s="1" t="s">
        <v>670</v>
      </c>
      <c r="C404" s="1" t="s">
        <v>671</v>
      </c>
      <c r="D404" s="1" t="s">
        <v>672</v>
      </c>
      <c r="E404" s="33">
        <v>671492</v>
      </c>
      <c r="F404" s="39">
        <v>647261</v>
      </c>
      <c r="G404" s="26">
        <f t="shared" si="6"/>
        <v>-24231</v>
      </c>
    </row>
    <row r="405" spans="1:7" ht="12.75">
      <c r="A405" s="10" t="s">
        <v>669</v>
      </c>
      <c r="B405" s="1" t="s">
        <v>670</v>
      </c>
      <c r="C405" s="1" t="s">
        <v>79</v>
      </c>
      <c r="D405" s="1" t="s">
        <v>673</v>
      </c>
      <c r="E405" s="33">
        <v>1365254</v>
      </c>
      <c r="F405" s="39">
        <v>1165885</v>
      </c>
      <c r="G405" s="26">
        <f t="shared" si="6"/>
        <v>-199369</v>
      </c>
    </row>
    <row r="406" spans="1:7" ht="12.75">
      <c r="A406" s="10" t="s">
        <v>669</v>
      </c>
      <c r="B406" s="1" t="s">
        <v>670</v>
      </c>
      <c r="C406" s="1" t="s">
        <v>168</v>
      </c>
      <c r="D406" s="1" t="s">
        <v>674</v>
      </c>
      <c r="E406" s="33">
        <v>12571303</v>
      </c>
      <c r="F406" s="39">
        <v>12433920</v>
      </c>
      <c r="G406" s="26">
        <f t="shared" si="6"/>
        <v>-137383</v>
      </c>
    </row>
    <row r="407" spans="1:7" ht="12.75">
      <c r="A407" s="10" t="s">
        <v>669</v>
      </c>
      <c r="B407" s="1" t="s">
        <v>670</v>
      </c>
      <c r="C407" s="1" t="s">
        <v>99</v>
      </c>
      <c r="D407" s="1" t="s">
        <v>675</v>
      </c>
      <c r="E407" s="33">
        <v>3990592</v>
      </c>
      <c r="F407" s="39">
        <v>3895226</v>
      </c>
      <c r="G407" s="26">
        <f t="shared" si="6"/>
        <v>-95366</v>
      </c>
    </row>
    <row r="408" spans="1:7" ht="12.75">
      <c r="A408" s="10" t="s">
        <v>669</v>
      </c>
      <c r="B408" s="1" t="s">
        <v>670</v>
      </c>
      <c r="C408" s="1" t="s">
        <v>453</v>
      </c>
      <c r="D408" s="1" t="s">
        <v>676</v>
      </c>
      <c r="E408" s="33">
        <v>632431</v>
      </c>
      <c r="F408" s="39">
        <v>284594</v>
      </c>
      <c r="G408" s="26">
        <f t="shared" si="6"/>
        <v>-347837</v>
      </c>
    </row>
    <row r="409" spans="1:7" ht="12.75">
      <c r="A409" s="10" t="s">
        <v>669</v>
      </c>
      <c r="B409" s="1" t="s">
        <v>670</v>
      </c>
      <c r="C409" s="1" t="s">
        <v>226</v>
      </c>
      <c r="D409" s="1" t="s">
        <v>677</v>
      </c>
      <c r="E409" s="33">
        <v>785276</v>
      </c>
      <c r="F409" s="39">
        <v>818920</v>
      </c>
      <c r="G409" s="26">
        <f t="shared" si="6"/>
        <v>33644</v>
      </c>
    </row>
    <row r="410" spans="1:7" ht="12.75">
      <c r="A410" s="10" t="s">
        <v>669</v>
      </c>
      <c r="B410" s="1" t="s">
        <v>670</v>
      </c>
      <c r="C410" s="1" t="s">
        <v>466</v>
      </c>
      <c r="D410" s="1" t="s">
        <v>678</v>
      </c>
      <c r="E410" s="33">
        <v>1341901</v>
      </c>
      <c r="F410" s="39">
        <v>1348107</v>
      </c>
      <c r="G410" s="26">
        <f t="shared" si="6"/>
        <v>6206</v>
      </c>
    </row>
    <row r="411" spans="1:7" ht="12.75">
      <c r="A411" s="10" t="s">
        <v>679</v>
      </c>
      <c r="B411" s="1" t="s">
        <v>680</v>
      </c>
      <c r="C411" s="1" t="s">
        <v>518</v>
      </c>
      <c r="D411" s="1" t="s">
        <v>681</v>
      </c>
      <c r="E411" s="33">
        <v>699287</v>
      </c>
      <c r="F411" s="39">
        <v>906295</v>
      </c>
      <c r="G411" s="26">
        <f t="shared" si="6"/>
        <v>207008</v>
      </c>
    </row>
    <row r="412" spans="1:7" ht="12.75">
      <c r="A412" s="10" t="s">
        <v>679</v>
      </c>
      <c r="B412" s="1" t="s">
        <v>680</v>
      </c>
      <c r="C412" s="1" t="s">
        <v>12</v>
      </c>
      <c r="D412" s="1" t="s">
        <v>682</v>
      </c>
      <c r="E412" s="33">
        <v>1061642</v>
      </c>
      <c r="F412" s="39">
        <v>1045653</v>
      </c>
      <c r="G412" s="26">
        <f t="shared" si="6"/>
        <v>-15989</v>
      </c>
    </row>
    <row r="413" spans="1:7" ht="12.75">
      <c r="A413" s="10" t="s">
        <v>679</v>
      </c>
      <c r="B413" s="1" t="s">
        <v>680</v>
      </c>
      <c r="C413" s="1" t="s">
        <v>683</v>
      </c>
      <c r="D413" s="1" t="s">
        <v>684</v>
      </c>
      <c r="E413" s="33">
        <v>529470</v>
      </c>
      <c r="F413" s="39">
        <v>576424</v>
      </c>
      <c r="G413" s="26">
        <f t="shared" si="6"/>
        <v>46954</v>
      </c>
    </row>
    <row r="414" spans="1:7" ht="12.75">
      <c r="A414" s="10" t="s">
        <v>679</v>
      </c>
      <c r="B414" s="1" t="s">
        <v>680</v>
      </c>
      <c r="C414" s="1" t="s">
        <v>685</v>
      </c>
      <c r="D414" s="1" t="s">
        <v>686</v>
      </c>
      <c r="E414" s="33">
        <v>179078</v>
      </c>
      <c r="F414" s="39">
        <v>288582</v>
      </c>
      <c r="G414" s="26">
        <f t="shared" si="6"/>
        <v>109504</v>
      </c>
    </row>
    <row r="415" spans="1:7" ht="12.75">
      <c r="A415" s="10" t="s">
        <v>679</v>
      </c>
      <c r="B415" s="1" t="s">
        <v>680</v>
      </c>
      <c r="C415" s="1" t="s">
        <v>26</v>
      </c>
      <c r="D415" s="1" t="s">
        <v>687</v>
      </c>
      <c r="E415" s="33">
        <v>2744484</v>
      </c>
      <c r="F415" s="39">
        <v>2636812</v>
      </c>
      <c r="G415" s="26">
        <f t="shared" si="6"/>
        <v>-107672</v>
      </c>
    </row>
    <row r="416" spans="1:7" ht="12.75">
      <c r="A416" s="10" t="s">
        <v>679</v>
      </c>
      <c r="B416" s="1" t="s">
        <v>680</v>
      </c>
      <c r="C416" s="1" t="s">
        <v>57</v>
      </c>
      <c r="D416" s="1" t="s">
        <v>688</v>
      </c>
      <c r="E416" s="33">
        <v>1089661</v>
      </c>
      <c r="F416" s="39">
        <v>1184393</v>
      </c>
      <c r="G416" s="26">
        <f t="shared" si="6"/>
        <v>94732</v>
      </c>
    </row>
    <row r="417" spans="1:7" ht="12.75">
      <c r="A417" s="10" t="s">
        <v>679</v>
      </c>
      <c r="B417" s="1" t="s">
        <v>680</v>
      </c>
      <c r="C417" s="1" t="s">
        <v>18</v>
      </c>
      <c r="D417" s="1" t="s">
        <v>689</v>
      </c>
      <c r="E417" s="33">
        <v>1127449</v>
      </c>
      <c r="F417" s="39">
        <v>1119338</v>
      </c>
      <c r="G417" s="26">
        <f t="shared" si="6"/>
        <v>-8111</v>
      </c>
    </row>
    <row r="418" spans="1:7" ht="12.75">
      <c r="A418" s="10" t="s">
        <v>679</v>
      </c>
      <c r="B418" s="1" t="s">
        <v>680</v>
      </c>
      <c r="C418" s="1" t="s">
        <v>373</v>
      </c>
      <c r="D418" s="1" t="s">
        <v>690</v>
      </c>
      <c r="E418" s="33">
        <v>39003</v>
      </c>
      <c r="F418" s="39">
        <v>39387</v>
      </c>
      <c r="G418" s="26">
        <f t="shared" si="6"/>
        <v>384</v>
      </c>
    </row>
    <row r="419" spans="1:7" ht="12.75">
      <c r="A419" s="10" t="s">
        <v>679</v>
      </c>
      <c r="B419" s="1" t="s">
        <v>680</v>
      </c>
      <c r="C419" s="1" t="s">
        <v>234</v>
      </c>
      <c r="D419" s="1" t="s">
        <v>691</v>
      </c>
      <c r="E419" s="33">
        <v>1934817</v>
      </c>
      <c r="F419" s="39">
        <v>1889148</v>
      </c>
      <c r="G419" s="26">
        <f t="shared" si="6"/>
        <v>-45669</v>
      </c>
    </row>
    <row r="420" spans="1:7" ht="12.75">
      <c r="A420" s="10" t="s">
        <v>679</v>
      </c>
      <c r="B420" s="1" t="s">
        <v>680</v>
      </c>
      <c r="C420" s="1" t="s">
        <v>20</v>
      </c>
      <c r="D420" s="1" t="s">
        <v>692</v>
      </c>
      <c r="E420" s="33">
        <v>312892</v>
      </c>
      <c r="F420" s="39">
        <v>234957</v>
      </c>
      <c r="G420" s="26">
        <f t="shared" si="6"/>
        <v>-77935</v>
      </c>
    </row>
    <row r="421" spans="1:7" ht="12.75">
      <c r="A421" s="10" t="s">
        <v>679</v>
      </c>
      <c r="B421" s="1" t="s">
        <v>680</v>
      </c>
      <c r="C421" s="1" t="s">
        <v>693</v>
      </c>
      <c r="D421" s="1" t="s">
        <v>694</v>
      </c>
      <c r="E421" s="33">
        <v>1264400</v>
      </c>
      <c r="F421" s="39">
        <v>1142085</v>
      </c>
      <c r="G421" s="26">
        <f t="shared" si="6"/>
        <v>-122315</v>
      </c>
    </row>
    <row r="422" spans="1:7" ht="12.75">
      <c r="A422" s="10" t="s">
        <v>679</v>
      </c>
      <c r="B422" s="1" t="s">
        <v>680</v>
      </c>
      <c r="C422" s="1" t="s">
        <v>22</v>
      </c>
      <c r="D422" s="1" t="s">
        <v>695</v>
      </c>
      <c r="E422" s="33">
        <v>1194353</v>
      </c>
      <c r="F422" s="39">
        <v>1419418</v>
      </c>
      <c r="G422" s="26">
        <f t="shared" si="6"/>
        <v>225065</v>
      </c>
    </row>
    <row r="423" spans="1:7" ht="12.75">
      <c r="A423" s="10" t="s">
        <v>679</v>
      </c>
      <c r="B423" s="1" t="s">
        <v>680</v>
      </c>
      <c r="C423" s="1" t="s">
        <v>696</v>
      </c>
      <c r="D423" s="1" t="s">
        <v>697</v>
      </c>
      <c r="E423" s="33">
        <v>415581</v>
      </c>
      <c r="F423" s="39">
        <v>419527</v>
      </c>
      <c r="G423" s="26">
        <f t="shared" si="6"/>
        <v>3946</v>
      </c>
    </row>
    <row r="424" spans="1:7" ht="12.75">
      <c r="A424" s="10" t="s">
        <v>679</v>
      </c>
      <c r="B424" s="1" t="s">
        <v>680</v>
      </c>
      <c r="C424" s="1" t="s">
        <v>71</v>
      </c>
      <c r="D424" s="1" t="s">
        <v>698</v>
      </c>
      <c r="E424" s="33">
        <v>9194526</v>
      </c>
      <c r="F424" s="39">
        <v>8945644</v>
      </c>
      <c r="G424" s="26">
        <f t="shared" si="6"/>
        <v>-248882</v>
      </c>
    </row>
    <row r="425" spans="1:7" ht="12.75">
      <c r="A425" s="10" t="s">
        <v>699</v>
      </c>
      <c r="B425" s="1" t="s">
        <v>700</v>
      </c>
      <c r="C425" s="1" t="s">
        <v>26</v>
      </c>
      <c r="D425" s="1" t="s">
        <v>701</v>
      </c>
      <c r="E425" s="33">
        <v>1099047</v>
      </c>
      <c r="F425" s="39">
        <v>1174283</v>
      </c>
      <c r="G425" s="26">
        <f t="shared" si="6"/>
        <v>75236</v>
      </c>
    </row>
    <row r="426" spans="1:7" ht="12.75">
      <c r="A426" s="10" t="s">
        <v>699</v>
      </c>
      <c r="B426" s="1" t="s">
        <v>700</v>
      </c>
      <c r="C426" s="1" t="s">
        <v>67</v>
      </c>
      <c r="D426" s="1" t="s">
        <v>702</v>
      </c>
      <c r="E426" s="33">
        <v>1898044</v>
      </c>
      <c r="F426" s="39">
        <v>1877831</v>
      </c>
      <c r="G426" s="26">
        <f t="shared" si="6"/>
        <v>-20213</v>
      </c>
    </row>
    <row r="427" spans="1:7" ht="12.75">
      <c r="A427" s="10" t="s">
        <v>699</v>
      </c>
      <c r="B427" s="1" t="s">
        <v>700</v>
      </c>
      <c r="C427" s="1" t="s">
        <v>168</v>
      </c>
      <c r="D427" s="1" t="s">
        <v>703</v>
      </c>
      <c r="E427" s="33">
        <v>6329237</v>
      </c>
      <c r="F427" s="39">
        <v>6246349</v>
      </c>
      <c r="G427" s="26">
        <f t="shared" si="6"/>
        <v>-82888</v>
      </c>
    </row>
    <row r="428" spans="1:7" ht="12.75">
      <c r="A428" s="10" t="s">
        <v>699</v>
      </c>
      <c r="B428" s="1" t="s">
        <v>700</v>
      </c>
      <c r="C428" s="1" t="s">
        <v>41</v>
      </c>
      <c r="D428" s="1" t="s">
        <v>704</v>
      </c>
      <c r="E428" s="33">
        <v>8806146</v>
      </c>
      <c r="F428" s="39">
        <v>8828016</v>
      </c>
      <c r="G428" s="26">
        <f t="shared" si="6"/>
        <v>21870</v>
      </c>
    </row>
    <row r="429" spans="1:7" ht="12.75">
      <c r="A429" s="10" t="s">
        <v>699</v>
      </c>
      <c r="B429" s="1" t="s">
        <v>700</v>
      </c>
      <c r="C429" s="1" t="s">
        <v>705</v>
      </c>
      <c r="D429" s="1" t="s">
        <v>706</v>
      </c>
      <c r="E429" s="33">
        <v>2858008</v>
      </c>
      <c r="F429" s="39">
        <v>3040213</v>
      </c>
      <c r="G429" s="26">
        <f t="shared" si="6"/>
        <v>182205</v>
      </c>
    </row>
    <row r="430" spans="1:7" ht="12.75">
      <c r="A430" s="10" t="s">
        <v>699</v>
      </c>
      <c r="B430" s="1" t="s">
        <v>700</v>
      </c>
      <c r="C430" s="1" t="s">
        <v>22</v>
      </c>
      <c r="D430" s="1" t="s">
        <v>707</v>
      </c>
      <c r="E430" s="33">
        <v>1580474</v>
      </c>
      <c r="F430" s="39">
        <v>1573387</v>
      </c>
      <c r="G430" s="26">
        <f t="shared" si="6"/>
        <v>-7087</v>
      </c>
    </row>
    <row r="431" spans="1:7" ht="12.75">
      <c r="A431" s="10" t="s">
        <v>699</v>
      </c>
      <c r="B431" s="1" t="s">
        <v>700</v>
      </c>
      <c r="C431" s="1" t="s">
        <v>360</v>
      </c>
      <c r="D431" s="1" t="s">
        <v>708</v>
      </c>
      <c r="E431" s="33">
        <v>1035065</v>
      </c>
      <c r="F431" s="39">
        <v>1109202</v>
      </c>
      <c r="G431" s="26">
        <f t="shared" si="6"/>
        <v>74137</v>
      </c>
    </row>
    <row r="432" spans="1:7" ht="12.75">
      <c r="A432" s="10" t="s">
        <v>709</v>
      </c>
      <c r="B432" s="1" t="s">
        <v>710</v>
      </c>
      <c r="C432" s="1" t="s">
        <v>153</v>
      </c>
      <c r="D432" s="1" t="s">
        <v>711</v>
      </c>
      <c r="E432" s="33">
        <v>1151054</v>
      </c>
      <c r="F432" s="39">
        <v>1107930</v>
      </c>
      <c r="G432" s="26">
        <f t="shared" si="6"/>
        <v>-43124</v>
      </c>
    </row>
    <row r="433" spans="1:7" ht="12.75">
      <c r="A433" s="10" t="s">
        <v>709</v>
      </c>
      <c r="B433" s="1" t="s">
        <v>710</v>
      </c>
      <c r="C433" s="1" t="s">
        <v>398</v>
      </c>
      <c r="D433" s="1" t="s">
        <v>276</v>
      </c>
      <c r="E433" s="33">
        <v>653250</v>
      </c>
      <c r="F433" s="39">
        <v>608671</v>
      </c>
      <c r="G433" s="26">
        <f t="shared" si="6"/>
        <v>-44579</v>
      </c>
    </row>
    <row r="434" spans="1:7" ht="12.75">
      <c r="A434" s="10" t="s">
        <v>709</v>
      </c>
      <c r="B434" s="1" t="s">
        <v>710</v>
      </c>
      <c r="C434" s="1" t="s">
        <v>12</v>
      </c>
      <c r="D434" s="1" t="s">
        <v>712</v>
      </c>
      <c r="E434" s="33">
        <v>1080659</v>
      </c>
      <c r="F434" s="39">
        <v>1174886</v>
      </c>
      <c r="G434" s="26">
        <f t="shared" si="6"/>
        <v>94227</v>
      </c>
    </row>
    <row r="435" spans="1:7" ht="12.75">
      <c r="A435" s="10" t="s">
        <v>709</v>
      </c>
      <c r="B435" s="1" t="s">
        <v>710</v>
      </c>
      <c r="C435" s="1" t="s">
        <v>14</v>
      </c>
      <c r="D435" s="1" t="s">
        <v>713</v>
      </c>
      <c r="E435" s="33">
        <v>1543777</v>
      </c>
      <c r="F435" s="39">
        <v>1621020</v>
      </c>
      <c r="G435" s="26">
        <f t="shared" si="6"/>
        <v>77243</v>
      </c>
    </row>
    <row r="436" spans="1:7" ht="12.75">
      <c r="A436" s="10" t="s">
        <v>709</v>
      </c>
      <c r="B436" s="1" t="s">
        <v>710</v>
      </c>
      <c r="C436" s="1" t="s">
        <v>26</v>
      </c>
      <c r="D436" s="1" t="s">
        <v>714</v>
      </c>
      <c r="E436" s="33">
        <v>6053487</v>
      </c>
      <c r="F436" s="39">
        <v>6026159</v>
      </c>
      <c r="G436" s="26">
        <f t="shared" si="6"/>
        <v>-27328</v>
      </c>
    </row>
    <row r="437" spans="1:7" ht="12.75">
      <c r="A437" s="10" t="s">
        <v>709</v>
      </c>
      <c r="B437" s="1" t="s">
        <v>710</v>
      </c>
      <c r="C437" s="1" t="s">
        <v>57</v>
      </c>
      <c r="D437" s="1" t="s">
        <v>715</v>
      </c>
      <c r="E437" s="33">
        <v>2326779</v>
      </c>
      <c r="F437" s="39">
        <v>2487938</v>
      </c>
      <c r="G437" s="26">
        <f t="shared" si="6"/>
        <v>161159</v>
      </c>
    </row>
    <row r="438" spans="1:7" ht="12.75">
      <c r="A438" s="10" t="s">
        <v>709</v>
      </c>
      <c r="B438" s="1" t="s">
        <v>710</v>
      </c>
      <c r="C438" s="1" t="s">
        <v>79</v>
      </c>
      <c r="D438" s="1" t="s">
        <v>716</v>
      </c>
      <c r="E438" s="33">
        <v>4758448</v>
      </c>
      <c r="F438" s="39">
        <v>4698072</v>
      </c>
      <c r="G438" s="26">
        <f t="shared" si="6"/>
        <v>-60376</v>
      </c>
    </row>
    <row r="439" spans="1:7" ht="12.75">
      <c r="A439" s="10" t="s">
        <v>709</v>
      </c>
      <c r="B439" s="1" t="s">
        <v>710</v>
      </c>
      <c r="C439" s="1" t="s">
        <v>16</v>
      </c>
      <c r="D439" s="1" t="s">
        <v>717</v>
      </c>
      <c r="E439" s="33">
        <v>1332465</v>
      </c>
      <c r="F439" s="39">
        <v>1313868</v>
      </c>
      <c r="G439" s="26">
        <f t="shared" si="6"/>
        <v>-18597</v>
      </c>
    </row>
    <row r="440" spans="1:7" ht="12.75">
      <c r="A440" s="10" t="s">
        <v>709</v>
      </c>
      <c r="B440" s="1" t="s">
        <v>710</v>
      </c>
      <c r="C440" s="1" t="s">
        <v>82</v>
      </c>
      <c r="D440" s="1" t="s">
        <v>718</v>
      </c>
      <c r="E440" s="33">
        <v>757791</v>
      </c>
      <c r="F440" s="39">
        <v>781211</v>
      </c>
      <c r="G440" s="26">
        <f t="shared" si="6"/>
        <v>23420</v>
      </c>
    </row>
    <row r="441" spans="1:7" ht="12.75">
      <c r="A441" s="10" t="s">
        <v>709</v>
      </c>
      <c r="B441" s="1" t="s">
        <v>710</v>
      </c>
      <c r="C441" s="1" t="s">
        <v>489</v>
      </c>
      <c r="D441" s="1" t="s">
        <v>719</v>
      </c>
      <c r="E441" s="33">
        <v>7646817</v>
      </c>
      <c r="F441" s="39">
        <v>8258259</v>
      </c>
      <c r="G441" s="26">
        <f t="shared" si="6"/>
        <v>611442</v>
      </c>
    </row>
    <row r="442" spans="1:7" ht="12.75">
      <c r="A442" s="10" t="s">
        <v>709</v>
      </c>
      <c r="B442" s="1" t="s">
        <v>710</v>
      </c>
      <c r="C442" s="1" t="s">
        <v>30</v>
      </c>
      <c r="D442" s="1" t="s">
        <v>720</v>
      </c>
      <c r="E442" s="33">
        <v>13203320</v>
      </c>
      <c r="F442" s="39">
        <v>13269794</v>
      </c>
      <c r="G442" s="26">
        <f t="shared" si="6"/>
        <v>66474</v>
      </c>
    </row>
    <row r="443" spans="1:7" ht="12.75">
      <c r="A443" s="10" t="s">
        <v>709</v>
      </c>
      <c r="B443" s="1" t="s">
        <v>710</v>
      </c>
      <c r="C443" s="1" t="s">
        <v>721</v>
      </c>
      <c r="D443" s="1" t="s">
        <v>722</v>
      </c>
      <c r="E443" s="33">
        <v>922330</v>
      </c>
      <c r="F443" s="39">
        <v>1031881</v>
      </c>
      <c r="G443" s="26">
        <f t="shared" si="6"/>
        <v>109551</v>
      </c>
    </row>
    <row r="444" spans="1:7" ht="12.75">
      <c r="A444" s="10" t="s">
        <v>709</v>
      </c>
      <c r="B444" s="1" t="s">
        <v>710</v>
      </c>
      <c r="C444" s="1" t="s">
        <v>723</v>
      </c>
      <c r="D444" s="1" t="s">
        <v>724</v>
      </c>
      <c r="E444" s="33">
        <v>675436</v>
      </c>
      <c r="F444" s="39">
        <v>650414</v>
      </c>
      <c r="G444" s="26">
        <f t="shared" si="6"/>
        <v>-25022</v>
      </c>
    </row>
    <row r="445" spans="1:7" ht="12.75">
      <c r="A445" s="10" t="s">
        <v>709</v>
      </c>
      <c r="B445" s="1" t="s">
        <v>710</v>
      </c>
      <c r="C445" s="1" t="s">
        <v>725</v>
      </c>
      <c r="D445" s="1" t="s">
        <v>726</v>
      </c>
      <c r="E445" s="33">
        <v>1130684</v>
      </c>
      <c r="F445" s="39">
        <v>1255514</v>
      </c>
      <c r="G445" s="26">
        <f t="shared" si="6"/>
        <v>124830</v>
      </c>
    </row>
    <row r="446" spans="1:7" ht="12.75">
      <c r="A446" s="10" t="s">
        <v>727</v>
      </c>
      <c r="B446" s="1" t="s">
        <v>728</v>
      </c>
      <c r="C446" s="1" t="s">
        <v>665</v>
      </c>
      <c r="D446" s="1" t="s">
        <v>729</v>
      </c>
      <c r="E446" s="33">
        <v>481367</v>
      </c>
      <c r="F446" s="39">
        <v>478656</v>
      </c>
      <c r="G446" s="26">
        <f t="shared" si="6"/>
        <v>-2711</v>
      </c>
    </row>
    <row r="447" spans="1:7" ht="12.75">
      <c r="A447" s="10" t="s">
        <v>727</v>
      </c>
      <c r="B447" s="1" t="s">
        <v>728</v>
      </c>
      <c r="C447" s="1" t="s">
        <v>203</v>
      </c>
      <c r="D447" s="1" t="s">
        <v>730</v>
      </c>
      <c r="E447" s="33">
        <v>656141</v>
      </c>
      <c r="F447" s="39">
        <v>643131</v>
      </c>
      <c r="G447" s="26">
        <f t="shared" si="6"/>
        <v>-13010</v>
      </c>
    </row>
    <row r="448" spans="1:7" ht="12.75">
      <c r="A448" s="10" t="s">
        <v>727</v>
      </c>
      <c r="B448" s="1" t="s">
        <v>728</v>
      </c>
      <c r="C448" s="1" t="s">
        <v>731</v>
      </c>
      <c r="D448" s="1" t="s">
        <v>732</v>
      </c>
      <c r="E448" s="33">
        <v>206607</v>
      </c>
      <c r="F448" s="39">
        <v>220916</v>
      </c>
      <c r="G448" s="26">
        <f t="shared" si="6"/>
        <v>14309</v>
      </c>
    </row>
    <row r="449" spans="1:7" ht="12.75">
      <c r="A449" s="10" t="s">
        <v>727</v>
      </c>
      <c r="B449" s="1" t="s">
        <v>728</v>
      </c>
      <c r="C449" s="1" t="s">
        <v>26</v>
      </c>
      <c r="D449" s="1" t="s">
        <v>733</v>
      </c>
      <c r="E449" s="33">
        <v>2474865</v>
      </c>
      <c r="F449" s="39">
        <v>2455405</v>
      </c>
      <c r="G449" s="26">
        <f t="shared" si="6"/>
        <v>-19460</v>
      </c>
    </row>
    <row r="450" spans="1:7" ht="12.75">
      <c r="A450" s="10" t="s">
        <v>727</v>
      </c>
      <c r="B450" s="1" t="s">
        <v>728</v>
      </c>
      <c r="C450" s="1" t="s">
        <v>187</v>
      </c>
      <c r="D450" s="1" t="s">
        <v>734</v>
      </c>
      <c r="E450" s="33">
        <v>1800110</v>
      </c>
      <c r="F450" s="39">
        <v>1924950</v>
      </c>
      <c r="G450" s="26">
        <f t="shared" si="6"/>
        <v>124840</v>
      </c>
    </row>
    <row r="451" spans="1:7" ht="12.75">
      <c r="A451" s="10" t="s">
        <v>727</v>
      </c>
      <c r="B451" s="1" t="s">
        <v>728</v>
      </c>
      <c r="C451" s="1" t="s">
        <v>357</v>
      </c>
      <c r="D451" s="1" t="s">
        <v>735</v>
      </c>
      <c r="E451" s="33">
        <v>3807264</v>
      </c>
      <c r="F451" s="39">
        <v>3782092</v>
      </c>
      <c r="G451" s="26">
        <f t="shared" si="6"/>
        <v>-25172</v>
      </c>
    </row>
    <row r="452" spans="1:7" ht="12.75">
      <c r="A452" s="10" t="s">
        <v>727</v>
      </c>
      <c r="B452" s="1" t="s">
        <v>728</v>
      </c>
      <c r="C452" s="1" t="s">
        <v>47</v>
      </c>
      <c r="D452" s="1" t="s">
        <v>736</v>
      </c>
      <c r="E452" s="33">
        <v>948751</v>
      </c>
      <c r="F452" s="39">
        <v>1054660</v>
      </c>
      <c r="G452" s="26">
        <f t="shared" si="6"/>
        <v>105909</v>
      </c>
    </row>
    <row r="453" spans="1:7" ht="12.75">
      <c r="A453" s="10" t="s">
        <v>737</v>
      </c>
      <c r="B453" s="1" t="s">
        <v>738</v>
      </c>
      <c r="C453" s="1" t="s">
        <v>79</v>
      </c>
      <c r="D453" s="1" t="s">
        <v>739</v>
      </c>
      <c r="E453" s="33">
        <v>100091</v>
      </c>
      <c r="F453" s="39">
        <v>45041</v>
      </c>
      <c r="G453" s="26">
        <f t="shared" si="6"/>
        <v>-55050</v>
      </c>
    </row>
    <row r="454" spans="1:7" ht="12.75">
      <c r="A454" s="10" t="s">
        <v>737</v>
      </c>
      <c r="B454" s="1" t="s">
        <v>738</v>
      </c>
      <c r="C454" s="1" t="s">
        <v>59</v>
      </c>
      <c r="D454" s="1" t="s">
        <v>740</v>
      </c>
      <c r="E454" s="33">
        <v>14856</v>
      </c>
      <c r="F454" s="39">
        <v>15088</v>
      </c>
      <c r="G454" s="26">
        <f t="shared" si="6"/>
        <v>232</v>
      </c>
    </row>
    <row r="455" spans="1:7" ht="12.75">
      <c r="A455" s="10" t="s">
        <v>737</v>
      </c>
      <c r="B455" s="1" t="s">
        <v>738</v>
      </c>
      <c r="C455" s="1" t="s">
        <v>37</v>
      </c>
      <c r="D455" s="1" t="s">
        <v>741</v>
      </c>
      <c r="E455" s="33">
        <v>39298</v>
      </c>
      <c r="F455" s="39">
        <v>42729</v>
      </c>
      <c r="G455" s="26">
        <f aca="true" t="shared" si="7" ref="G455:G518">SUM(F455-E455)</f>
        <v>3431</v>
      </c>
    </row>
    <row r="456" spans="1:7" ht="12.75">
      <c r="A456" s="10" t="s">
        <v>737</v>
      </c>
      <c r="B456" s="1" t="s">
        <v>738</v>
      </c>
      <c r="C456" s="1" t="s">
        <v>39</v>
      </c>
      <c r="D456" s="1" t="s">
        <v>742</v>
      </c>
      <c r="E456" s="33">
        <v>16164</v>
      </c>
      <c r="F456" s="39">
        <v>7274</v>
      </c>
      <c r="G456" s="26">
        <f t="shared" si="7"/>
        <v>-8890</v>
      </c>
    </row>
    <row r="457" spans="1:7" ht="12.75">
      <c r="A457" s="10" t="s">
        <v>737</v>
      </c>
      <c r="B457" s="1" t="s">
        <v>738</v>
      </c>
      <c r="C457" s="1" t="s">
        <v>348</v>
      </c>
      <c r="D457" s="1" t="s">
        <v>743</v>
      </c>
      <c r="E457" s="33">
        <v>22310</v>
      </c>
      <c r="F457" s="39">
        <v>22727</v>
      </c>
      <c r="G457" s="26">
        <f t="shared" si="7"/>
        <v>417</v>
      </c>
    </row>
    <row r="458" spans="1:7" ht="12.75">
      <c r="A458" s="10" t="s">
        <v>744</v>
      </c>
      <c r="B458" s="1" t="s">
        <v>745</v>
      </c>
      <c r="C458" s="1" t="s">
        <v>518</v>
      </c>
      <c r="D458" s="1" t="s">
        <v>746</v>
      </c>
      <c r="E458" s="33">
        <v>1296798</v>
      </c>
      <c r="F458" s="39">
        <v>1158510</v>
      </c>
      <c r="G458" s="26">
        <f t="shared" si="7"/>
        <v>-138288</v>
      </c>
    </row>
    <row r="459" spans="1:7" ht="12.75">
      <c r="A459" s="10" t="s">
        <v>744</v>
      </c>
      <c r="B459" s="1" t="s">
        <v>745</v>
      </c>
      <c r="C459" s="1" t="s">
        <v>26</v>
      </c>
      <c r="D459" s="1" t="s">
        <v>747</v>
      </c>
      <c r="E459" s="33">
        <v>11712114</v>
      </c>
      <c r="F459" s="39">
        <v>11096641</v>
      </c>
      <c r="G459" s="26">
        <f t="shared" si="7"/>
        <v>-615473</v>
      </c>
    </row>
    <row r="460" spans="1:7" ht="12.75">
      <c r="A460" s="10" t="s">
        <v>744</v>
      </c>
      <c r="B460" s="1" t="s">
        <v>745</v>
      </c>
      <c r="C460" s="1" t="s">
        <v>57</v>
      </c>
      <c r="D460" s="1" t="s">
        <v>748</v>
      </c>
      <c r="E460" s="33">
        <v>3174656</v>
      </c>
      <c r="F460" s="39">
        <v>3109778</v>
      </c>
      <c r="G460" s="26">
        <f t="shared" si="7"/>
        <v>-64878</v>
      </c>
    </row>
    <row r="461" spans="1:7" ht="12.75">
      <c r="A461" s="10" t="s">
        <v>744</v>
      </c>
      <c r="B461" s="1" t="s">
        <v>745</v>
      </c>
      <c r="C461" s="1" t="s">
        <v>79</v>
      </c>
      <c r="D461" s="1" t="s">
        <v>749</v>
      </c>
      <c r="E461" s="33">
        <v>3174826</v>
      </c>
      <c r="F461" s="39">
        <v>3087751</v>
      </c>
      <c r="G461" s="26">
        <f t="shared" si="7"/>
        <v>-87075</v>
      </c>
    </row>
    <row r="462" spans="1:7" ht="12.75">
      <c r="A462" s="10" t="s">
        <v>744</v>
      </c>
      <c r="B462" s="1" t="s">
        <v>745</v>
      </c>
      <c r="C462" s="1" t="s">
        <v>16</v>
      </c>
      <c r="D462" s="1" t="s">
        <v>750</v>
      </c>
      <c r="E462" s="33">
        <v>2765943</v>
      </c>
      <c r="F462" s="39">
        <v>2335163</v>
      </c>
      <c r="G462" s="26">
        <f t="shared" si="7"/>
        <v>-430780</v>
      </c>
    </row>
    <row r="463" spans="1:7" ht="12.75">
      <c r="A463" s="10" t="s">
        <v>744</v>
      </c>
      <c r="B463" s="1" t="s">
        <v>745</v>
      </c>
      <c r="C463" s="1" t="s">
        <v>82</v>
      </c>
      <c r="D463" s="1" t="s">
        <v>751</v>
      </c>
      <c r="E463" s="33">
        <v>4349984</v>
      </c>
      <c r="F463" s="39">
        <v>4433916</v>
      </c>
      <c r="G463" s="26">
        <f t="shared" si="7"/>
        <v>83932</v>
      </c>
    </row>
    <row r="464" spans="1:7" ht="12.75">
      <c r="A464" s="10" t="s">
        <v>744</v>
      </c>
      <c r="B464" s="1" t="s">
        <v>745</v>
      </c>
      <c r="C464" s="1" t="s">
        <v>59</v>
      </c>
      <c r="D464" s="1" t="s">
        <v>752</v>
      </c>
      <c r="E464" s="33">
        <v>3955241</v>
      </c>
      <c r="F464" s="39">
        <v>3960490</v>
      </c>
      <c r="G464" s="26">
        <f t="shared" si="7"/>
        <v>5249</v>
      </c>
    </row>
    <row r="465" spans="1:7" ht="12.75">
      <c r="A465" s="10" t="s">
        <v>744</v>
      </c>
      <c r="B465" s="1" t="s">
        <v>745</v>
      </c>
      <c r="C465" s="1" t="s">
        <v>37</v>
      </c>
      <c r="D465" s="1" t="s">
        <v>753</v>
      </c>
      <c r="E465" s="33">
        <v>2277019</v>
      </c>
      <c r="F465" s="39">
        <v>2220520</v>
      </c>
      <c r="G465" s="26">
        <f t="shared" si="7"/>
        <v>-56499</v>
      </c>
    </row>
    <row r="466" spans="1:7" ht="12.75">
      <c r="A466" s="10" t="s">
        <v>744</v>
      </c>
      <c r="B466" s="1" t="s">
        <v>745</v>
      </c>
      <c r="C466" s="1" t="s">
        <v>217</v>
      </c>
      <c r="D466" s="1" t="s">
        <v>754</v>
      </c>
      <c r="E466" s="33">
        <v>1530593</v>
      </c>
      <c r="F466" s="39">
        <v>1257969</v>
      </c>
      <c r="G466" s="26">
        <f t="shared" si="7"/>
        <v>-272624</v>
      </c>
    </row>
    <row r="467" spans="1:7" ht="12.75">
      <c r="A467" s="10" t="s">
        <v>755</v>
      </c>
      <c r="B467" s="1" t="s">
        <v>756</v>
      </c>
      <c r="C467" s="1" t="s">
        <v>757</v>
      </c>
      <c r="D467" s="1" t="s">
        <v>758</v>
      </c>
      <c r="E467" s="33">
        <v>874287</v>
      </c>
      <c r="F467" s="39">
        <v>867871</v>
      </c>
      <c r="G467" s="26">
        <f t="shared" si="7"/>
        <v>-6416</v>
      </c>
    </row>
    <row r="468" spans="1:7" ht="12.75">
      <c r="A468" s="10" t="s">
        <v>755</v>
      </c>
      <c r="B468" s="1" t="s">
        <v>756</v>
      </c>
      <c r="C468" s="1" t="s">
        <v>26</v>
      </c>
      <c r="D468" s="1" t="s">
        <v>759</v>
      </c>
      <c r="E468" s="33">
        <v>5899634</v>
      </c>
      <c r="F468" s="39">
        <v>5820398</v>
      </c>
      <c r="G468" s="26">
        <f t="shared" si="7"/>
        <v>-79236</v>
      </c>
    </row>
    <row r="469" spans="1:7" ht="12.75">
      <c r="A469" s="10" t="s">
        <v>755</v>
      </c>
      <c r="B469" s="1" t="s">
        <v>756</v>
      </c>
      <c r="C469" s="1" t="s">
        <v>57</v>
      </c>
      <c r="D469" s="1" t="s">
        <v>760</v>
      </c>
      <c r="E469" s="33">
        <v>2862881</v>
      </c>
      <c r="F469" s="39">
        <v>2845907</v>
      </c>
      <c r="G469" s="26">
        <f t="shared" si="7"/>
        <v>-16974</v>
      </c>
    </row>
    <row r="470" spans="1:7" ht="12.75">
      <c r="A470" s="10" t="s">
        <v>755</v>
      </c>
      <c r="B470" s="1" t="s">
        <v>756</v>
      </c>
      <c r="C470" s="1" t="s">
        <v>79</v>
      </c>
      <c r="D470" s="1" t="s">
        <v>761</v>
      </c>
      <c r="E470" s="33">
        <v>1064321</v>
      </c>
      <c r="F470" s="39">
        <v>1055495</v>
      </c>
      <c r="G470" s="26">
        <f t="shared" si="7"/>
        <v>-8826</v>
      </c>
    </row>
    <row r="471" spans="1:7" ht="12.75">
      <c r="A471" s="10" t="s">
        <v>755</v>
      </c>
      <c r="B471" s="1" t="s">
        <v>756</v>
      </c>
      <c r="C471" s="1" t="s">
        <v>16</v>
      </c>
      <c r="D471" s="1" t="s">
        <v>762</v>
      </c>
      <c r="E471" s="33">
        <v>1270544</v>
      </c>
      <c r="F471" s="39">
        <v>1173589</v>
      </c>
      <c r="G471" s="26">
        <f t="shared" si="7"/>
        <v>-96955</v>
      </c>
    </row>
    <row r="472" spans="1:7" ht="12.75">
      <c r="A472" s="10" t="s">
        <v>755</v>
      </c>
      <c r="B472" s="1" t="s">
        <v>756</v>
      </c>
      <c r="C472" s="1" t="s">
        <v>59</v>
      </c>
      <c r="D472" s="1" t="s">
        <v>763</v>
      </c>
      <c r="E472" s="33">
        <v>827272</v>
      </c>
      <c r="F472" s="39">
        <v>897790</v>
      </c>
      <c r="G472" s="26">
        <f t="shared" si="7"/>
        <v>70518</v>
      </c>
    </row>
    <row r="473" spans="1:7" ht="12.75">
      <c r="A473" s="10" t="s">
        <v>755</v>
      </c>
      <c r="B473" s="1" t="s">
        <v>756</v>
      </c>
      <c r="C473" s="1" t="s">
        <v>37</v>
      </c>
      <c r="D473" s="1" t="s">
        <v>764</v>
      </c>
      <c r="E473" s="33">
        <v>993777</v>
      </c>
      <c r="F473" s="39">
        <v>982459</v>
      </c>
      <c r="G473" s="26">
        <f t="shared" si="7"/>
        <v>-11318</v>
      </c>
    </row>
    <row r="474" spans="1:7" ht="12.75">
      <c r="A474" s="10" t="s">
        <v>755</v>
      </c>
      <c r="B474" s="1" t="s">
        <v>756</v>
      </c>
      <c r="C474" s="1" t="s">
        <v>187</v>
      </c>
      <c r="D474" s="1" t="s">
        <v>765</v>
      </c>
      <c r="E474" s="33">
        <v>819886</v>
      </c>
      <c r="F474" s="39">
        <v>802724</v>
      </c>
      <c r="G474" s="26">
        <f t="shared" si="7"/>
        <v>-17162</v>
      </c>
    </row>
    <row r="475" spans="1:7" ht="12.75">
      <c r="A475" s="10" t="s">
        <v>755</v>
      </c>
      <c r="B475" s="1" t="s">
        <v>756</v>
      </c>
      <c r="C475" s="1" t="s">
        <v>373</v>
      </c>
      <c r="D475" s="1" t="s">
        <v>766</v>
      </c>
      <c r="E475" s="33">
        <v>1003542</v>
      </c>
      <c r="F475" s="39">
        <v>1178535</v>
      </c>
      <c r="G475" s="26">
        <f t="shared" si="7"/>
        <v>174993</v>
      </c>
    </row>
    <row r="476" spans="1:7" ht="12.75">
      <c r="A476" s="10" t="s">
        <v>755</v>
      </c>
      <c r="B476" s="1" t="s">
        <v>756</v>
      </c>
      <c r="C476" s="1" t="s">
        <v>39</v>
      </c>
      <c r="D476" s="1" t="s">
        <v>767</v>
      </c>
      <c r="E476" s="33">
        <v>551324</v>
      </c>
      <c r="F476" s="39">
        <v>628684</v>
      </c>
      <c r="G476" s="26">
        <f t="shared" si="7"/>
        <v>77360</v>
      </c>
    </row>
    <row r="477" spans="1:7" ht="12.75">
      <c r="A477" s="10" t="s">
        <v>768</v>
      </c>
      <c r="B477" s="1" t="s">
        <v>769</v>
      </c>
      <c r="C477" s="1" t="s">
        <v>2</v>
      </c>
      <c r="D477" s="1" t="s">
        <v>770</v>
      </c>
      <c r="E477" s="33">
        <v>1174799</v>
      </c>
      <c r="F477" s="39">
        <v>1159565</v>
      </c>
      <c r="G477" s="26">
        <f t="shared" si="7"/>
        <v>-15234</v>
      </c>
    </row>
    <row r="478" spans="1:7" ht="12.75">
      <c r="A478" s="10" t="s">
        <v>768</v>
      </c>
      <c r="B478" s="1" t="s">
        <v>769</v>
      </c>
      <c r="C478" s="1" t="s">
        <v>247</v>
      </c>
      <c r="D478" s="1" t="s">
        <v>771</v>
      </c>
      <c r="E478" s="33">
        <v>558724</v>
      </c>
      <c r="F478" s="39">
        <v>551772</v>
      </c>
      <c r="G478" s="26">
        <f t="shared" si="7"/>
        <v>-6952</v>
      </c>
    </row>
    <row r="479" spans="1:7" ht="12.75">
      <c r="A479" s="10" t="s">
        <v>768</v>
      </c>
      <c r="B479" s="1" t="s">
        <v>769</v>
      </c>
      <c r="C479" s="1" t="s">
        <v>772</v>
      </c>
      <c r="D479" s="1" t="s">
        <v>773</v>
      </c>
      <c r="E479" s="33">
        <v>1682709</v>
      </c>
      <c r="F479" s="39">
        <v>1663813</v>
      </c>
      <c r="G479" s="26">
        <f t="shared" si="7"/>
        <v>-18896</v>
      </c>
    </row>
    <row r="480" spans="1:7" ht="12.75">
      <c r="A480" s="10" t="s">
        <v>768</v>
      </c>
      <c r="B480" s="1" t="s">
        <v>769</v>
      </c>
      <c r="C480" s="1" t="s">
        <v>400</v>
      </c>
      <c r="D480" s="1" t="s">
        <v>774</v>
      </c>
      <c r="E480" s="33">
        <v>1227921</v>
      </c>
      <c r="F480" s="39">
        <v>1219695</v>
      </c>
      <c r="G480" s="26">
        <f t="shared" si="7"/>
        <v>-8226</v>
      </c>
    </row>
    <row r="481" spans="1:7" ht="12.75">
      <c r="A481" s="10" t="s">
        <v>768</v>
      </c>
      <c r="B481" s="1" t="s">
        <v>769</v>
      </c>
      <c r="C481" s="1" t="s">
        <v>775</v>
      </c>
      <c r="D481" s="1" t="s">
        <v>776</v>
      </c>
      <c r="E481" s="33">
        <v>1703856</v>
      </c>
      <c r="F481" s="39">
        <v>1693815</v>
      </c>
      <c r="G481" s="26">
        <f t="shared" si="7"/>
        <v>-10041</v>
      </c>
    </row>
    <row r="482" spans="1:7" ht="12.75">
      <c r="A482" s="10" t="s">
        <v>768</v>
      </c>
      <c r="B482" s="1" t="s">
        <v>769</v>
      </c>
      <c r="C482" s="1" t="s">
        <v>26</v>
      </c>
      <c r="D482" s="1" t="s">
        <v>777</v>
      </c>
      <c r="E482" s="33">
        <v>7467543</v>
      </c>
      <c r="F482" s="39">
        <v>7387176</v>
      </c>
      <c r="G482" s="26">
        <f t="shared" si="7"/>
        <v>-80367</v>
      </c>
    </row>
    <row r="483" spans="1:7" ht="12.75">
      <c r="A483" s="10" t="s">
        <v>768</v>
      </c>
      <c r="B483" s="1" t="s">
        <v>769</v>
      </c>
      <c r="C483" s="1" t="s">
        <v>57</v>
      </c>
      <c r="D483" s="1" t="s">
        <v>778</v>
      </c>
      <c r="E483" s="33">
        <v>3626575</v>
      </c>
      <c r="F483" s="39">
        <v>3578582</v>
      </c>
      <c r="G483" s="26">
        <f t="shared" si="7"/>
        <v>-47993</v>
      </c>
    </row>
    <row r="484" spans="1:7" ht="12.75">
      <c r="A484" s="10" t="s">
        <v>768</v>
      </c>
      <c r="B484" s="1" t="s">
        <v>769</v>
      </c>
      <c r="C484" s="1" t="s">
        <v>79</v>
      </c>
      <c r="D484" s="1" t="s">
        <v>779</v>
      </c>
      <c r="E484" s="33">
        <v>6119084</v>
      </c>
      <c r="F484" s="39">
        <v>6074560</v>
      </c>
      <c r="G484" s="26">
        <f t="shared" si="7"/>
        <v>-44524</v>
      </c>
    </row>
    <row r="485" spans="1:7" ht="12.75">
      <c r="A485" s="10" t="s">
        <v>768</v>
      </c>
      <c r="B485" s="1" t="s">
        <v>769</v>
      </c>
      <c r="C485" s="1" t="s">
        <v>16</v>
      </c>
      <c r="D485" s="1" t="s">
        <v>780</v>
      </c>
      <c r="E485" s="33">
        <v>1636206</v>
      </c>
      <c r="F485" s="39">
        <v>1613465</v>
      </c>
      <c r="G485" s="26">
        <f t="shared" si="7"/>
        <v>-22741</v>
      </c>
    </row>
    <row r="486" spans="1:7" ht="12.75">
      <c r="A486" s="10" t="s">
        <v>768</v>
      </c>
      <c r="B486" s="1" t="s">
        <v>769</v>
      </c>
      <c r="C486" s="1" t="s">
        <v>82</v>
      </c>
      <c r="D486" s="1" t="s">
        <v>781</v>
      </c>
      <c r="E486" s="33">
        <v>4195359</v>
      </c>
      <c r="F486" s="39">
        <v>4149391</v>
      </c>
      <c r="G486" s="26">
        <f t="shared" si="7"/>
        <v>-45968</v>
      </c>
    </row>
    <row r="487" spans="1:7" ht="12.75">
      <c r="A487" s="10" t="s">
        <v>768</v>
      </c>
      <c r="B487" s="1" t="s">
        <v>769</v>
      </c>
      <c r="C487" s="1" t="s">
        <v>59</v>
      </c>
      <c r="D487" s="1" t="s">
        <v>782</v>
      </c>
      <c r="E487" s="33">
        <v>1669997</v>
      </c>
      <c r="F487" s="39">
        <v>1642183</v>
      </c>
      <c r="G487" s="26">
        <f t="shared" si="7"/>
        <v>-27814</v>
      </c>
    </row>
    <row r="488" spans="1:7" ht="12.75">
      <c r="A488" s="10" t="s">
        <v>768</v>
      </c>
      <c r="B488" s="1" t="s">
        <v>769</v>
      </c>
      <c r="C488" s="1" t="s">
        <v>37</v>
      </c>
      <c r="D488" s="1" t="s">
        <v>783</v>
      </c>
      <c r="E488" s="33">
        <v>1971628</v>
      </c>
      <c r="F488" s="39">
        <v>1951598</v>
      </c>
      <c r="G488" s="26">
        <f t="shared" si="7"/>
        <v>-20030</v>
      </c>
    </row>
    <row r="489" spans="1:7" ht="12.75">
      <c r="A489" s="10" t="s">
        <v>784</v>
      </c>
      <c r="B489" s="1" t="s">
        <v>785</v>
      </c>
      <c r="C489" s="1" t="s">
        <v>786</v>
      </c>
      <c r="D489" s="1" t="s">
        <v>787</v>
      </c>
      <c r="E489" s="33">
        <v>527207</v>
      </c>
      <c r="F489" s="39">
        <v>582629</v>
      </c>
      <c r="G489" s="26">
        <f t="shared" si="7"/>
        <v>55422</v>
      </c>
    </row>
    <row r="490" spans="1:7" ht="12.75">
      <c r="A490" s="10" t="s">
        <v>784</v>
      </c>
      <c r="B490" s="1" t="s">
        <v>785</v>
      </c>
      <c r="C490" s="1" t="s">
        <v>26</v>
      </c>
      <c r="D490" s="1" t="s">
        <v>788</v>
      </c>
      <c r="E490" s="33">
        <v>8740519</v>
      </c>
      <c r="F490" s="39">
        <v>8038771</v>
      </c>
      <c r="G490" s="26">
        <f t="shared" si="7"/>
        <v>-701748</v>
      </c>
    </row>
    <row r="491" spans="1:7" ht="12.75">
      <c r="A491" s="10" t="s">
        <v>784</v>
      </c>
      <c r="B491" s="1" t="s">
        <v>785</v>
      </c>
      <c r="C491" s="1" t="s">
        <v>57</v>
      </c>
      <c r="D491" s="1" t="s">
        <v>789</v>
      </c>
      <c r="E491" s="33">
        <v>3174082</v>
      </c>
      <c r="F491" s="39">
        <v>3072892</v>
      </c>
      <c r="G491" s="26">
        <f t="shared" si="7"/>
        <v>-101190</v>
      </c>
    </row>
    <row r="492" spans="1:7" ht="12.75">
      <c r="A492" s="10" t="s">
        <v>784</v>
      </c>
      <c r="B492" s="1" t="s">
        <v>785</v>
      </c>
      <c r="C492" s="1" t="s">
        <v>79</v>
      </c>
      <c r="D492" s="1" t="s">
        <v>790</v>
      </c>
      <c r="E492" s="33">
        <v>3489308</v>
      </c>
      <c r="F492" s="39">
        <v>3403216</v>
      </c>
      <c r="G492" s="26">
        <f t="shared" si="7"/>
        <v>-86092</v>
      </c>
    </row>
    <row r="493" spans="1:7" ht="12.75">
      <c r="A493" s="10" t="s">
        <v>784</v>
      </c>
      <c r="B493" s="1" t="s">
        <v>785</v>
      </c>
      <c r="C493" s="1" t="s">
        <v>39</v>
      </c>
      <c r="D493" s="1" t="s">
        <v>791</v>
      </c>
      <c r="E493" s="33">
        <v>585724</v>
      </c>
      <c r="F493" s="39">
        <v>414007</v>
      </c>
      <c r="G493" s="26">
        <f t="shared" si="7"/>
        <v>-171717</v>
      </c>
    </row>
    <row r="494" spans="1:7" ht="12.75">
      <c r="A494" s="10" t="s">
        <v>784</v>
      </c>
      <c r="B494" s="1" t="s">
        <v>785</v>
      </c>
      <c r="C494" s="1" t="s">
        <v>138</v>
      </c>
      <c r="D494" s="1" t="s">
        <v>792</v>
      </c>
      <c r="E494" s="33">
        <v>1253612</v>
      </c>
      <c r="F494" s="39">
        <v>1260905</v>
      </c>
      <c r="G494" s="26">
        <f t="shared" si="7"/>
        <v>7293</v>
      </c>
    </row>
    <row r="495" spans="1:7" ht="12.75">
      <c r="A495" s="10" t="s">
        <v>784</v>
      </c>
      <c r="B495" s="1" t="s">
        <v>785</v>
      </c>
      <c r="C495" s="1" t="s">
        <v>125</v>
      </c>
      <c r="D495" s="1" t="s">
        <v>793</v>
      </c>
      <c r="E495" s="33">
        <v>1085986</v>
      </c>
      <c r="F495" s="39">
        <v>1092484</v>
      </c>
      <c r="G495" s="26">
        <f t="shared" si="7"/>
        <v>6498</v>
      </c>
    </row>
    <row r="496" spans="1:7" ht="12.75">
      <c r="A496" s="10" t="s">
        <v>784</v>
      </c>
      <c r="B496" s="1" t="s">
        <v>785</v>
      </c>
      <c r="C496" s="1" t="s">
        <v>69</v>
      </c>
      <c r="D496" s="1" t="s">
        <v>794</v>
      </c>
      <c r="E496" s="33">
        <v>890210</v>
      </c>
      <c r="F496" s="39">
        <v>910232</v>
      </c>
      <c r="G496" s="26">
        <f t="shared" si="7"/>
        <v>20022</v>
      </c>
    </row>
    <row r="497" spans="1:7" ht="12.75">
      <c r="A497" s="10" t="s">
        <v>795</v>
      </c>
      <c r="B497" s="1" t="s">
        <v>796</v>
      </c>
      <c r="C497" s="1" t="s">
        <v>518</v>
      </c>
      <c r="D497" s="1" t="s">
        <v>797</v>
      </c>
      <c r="E497" s="33">
        <v>178292</v>
      </c>
      <c r="F497" s="39">
        <v>185733</v>
      </c>
      <c r="G497" s="26">
        <f t="shared" si="7"/>
        <v>7441</v>
      </c>
    </row>
    <row r="498" spans="1:7" ht="12.75">
      <c r="A498" s="10" t="s">
        <v>795</v>
      </c>
      <c r="B498" s="1" t="s">
        <v>796</v>
      </c>
      <c r="C498" s="1" t="s">
        <v>798</v>
      </c>
      <c r="D498" s="1" t="s">
        <v>799</v>
      </c>
      <c r="E498" s="33">
        <v>53198</v>
      </c>
      <c r="F498" s="39">
        <v>53198</v>
      </c>
      <c r="G498" s="26">
        <f t="shared" si="7"/>
        <v>0</v>
      </c>
    </row>
    <row r="499" spans="1:7" ht="12.75">
      <c r="A499" s="10" t="s">
        <v>795</v>
      </c>
      <c r="B499" s="1" t="s">
        <v>796</v>
      </c>
      <c r="C499" s="1" t="s">
        <v>26</v>
      </c>
      <c r="D499" s="1" t="s">
        <v>800</v>
      </c>
      <c r="E499" s="33">
        <v>303568</v>
      </c>
      <c r="F499" s="39">
        <v>242901</v>
      </c>
      <c r="G499" s="26">
        <f t="shared" si="7"/>
        <v>-60667</v>
      </c>
    </row>
    <row r="500" spans="1:7" ht="12.75">
      <c r="A500" s="10" t="s">
        <v>795</v>
      </c>
      <c r="B500" s="1" t="s">
        <v>796</v>
      </c>
      <c r="C500" s="1" t="s">
        <v>217</v>
      </c>
      <c r="D500" s="1" t="s">
        <v>801</v>
      </c>
      <c r="E500" s="33">
        <v>8005305</v>
      </c>
      <c r="F500" s="39">
        <v>7248385</v>
      </c>
      <c r="G500" s="26">
        <f t="shared" si="7"/>
        <v>-756920</v>
      </c>
    </row>
    <row r="501" spans="1:7" ht="12.75">
      <c r="A501" s="10" t="s">
        <v>795</v>
      </c>
      <c r="B501" s="1" t="s">
        <v>796</v>
      </c>
      <c r="C501" s="1" t="s">
        <v>39</v>
      </c>
      <c r="D501" s="1" t="s">
        <v>802</v>
      </c>
      <c r="E501" s="33">
        <v>187934</v>
      </c>
      <c r="F501" s="39">
        <v>84570</v>
      </c>
      <c r="G501" s="26">
        <f t="shared" si="7"/>
        <v>-103364</v>
      </c>
    </row>
    <row r="502" spans="1:7" ht="12.75">
      <c r="A502" s="10" t="s">
        <v>795</v>
      </c>
      <c r="B502" s="1" t="s">
        <v>796</v>
      </c>
      <c r="C502" s="1" t="s">
        <v>384</v>
      </c>
      <c r="D502" s="1" t="s">
        <v>803</v>
      </c>
      <c r="E502" s="33">
        <v>1743436</v>
      </c>
      <c r="F502" s="39">
        <v>1768749</v>
      </c>
      <c r="G502" s="26">
        <f t="shared" si="7"/>
        <v>25313</v>
      </c>
    </row>
    <row r="503" spans="1:7" ht="12.75">
      <c r="A503" s="10" t="s">
        <v>795</v>
      </c>
      <c r="B503" s="1" t="s">
        <v>796</v>
      </c>
      <c r="C503" s="1" t="s">
        <v>623</v>
      </c>
      <c r="D503" s="1" t="s">
        <v>804</v>
      </c>
      <c r="E503" s="33">
        <v>797383</v>
      </c>
      <c r="F503" s="39">
        <v>763304</v>
      </c>
      <c r="G503" s="26">
        <f t="shared" si="7"/>
        <v>-34079</v>
      </c>
    </row>
    <row r="504" spans="1:7" ht="12.75">
      <c r="A504" s="10" t="s">
        <v>795</v>
      </c>
      <c r="B504" s="1" t="s">
        <v>796</v>
      </c>
      <c r="C504" s="1" t="s">
        <v>805</v>
      </c>
      <c r="D504" s="1" t="s">
        <v>806</v>
      </c>
      <c r="E504" s="33">
        <v>465532</v>
      </c>
      <c r="F504" s="39">
        <v>383685</v>
      </c>
      <c r="G504" s="26">
        <f t="shared" si="7"/>
        <v>-81847</v>
      </c>
    </row>
    <row r="505" spans="1:7" ht="12.75">
      <c r="A505" s="10" t="s">
        <v>795</v>
      </c>
      <c r="B505" s="1" t="s">
        <v>796</v>
      </c>
      <c r="C505" s="1" t="s">
        <v>807</v>
      </c>
      <c r="D505" s="1" t="s">
        <v>808</v>
      </c>
      <c r="E505" s="33">
        <v>1011401</v>
      </c>
      <c r="F505" s="39">
        <v>928057</v>
      </c>
      <c r="G505" s="26">
        <f t="shared" si="7"/>
        <v>-83344</v>
      </c>
    </row>
    <row r="506" spans="1:7" ht="12.75">
      <c r="A506" s="10" t="s">
        <v>809</v>
      </c>
      <c r="B506" s="1" t="s">
        <v>810</v>
      </c>
      <c r="C506" s="1" t="s">
        <v>217</v>
      </c>
      <c r="D506" s="1" t="s">
        <v>811</v>
      </c>
      <c r="E506" s="33">
        <v>1547389</v>
      </c>
      <c r="F506" s="39">
        <v>1491608</v>
      </c>
      <c r="G506" s="26">
        <f t="shared" si="7"/>
        <v>-55781</v>
      </c>
    </row>
    <row r="507" spans="1:7" ht="12.75">
      <c r="A507" s="10" t="s">
        <v>809</v>
      </c>
      <c r="B507" s="1" t="s">
        <v>810</v>
      </c>
      <c r="C507" s="1" t="s">
        <v>67</v>
      </c>
      <c r="D507" s="1" t="s">
        <v>812</v>
      </c>
      <c r="E507" s="33">
        <v>283382</v>
      </c>
      <c r="F507" s="39">
        <v>277133</v>
      </c>
      <c r="G507" s="26">
        <f t="shared" si="7"/>
        <v>-6249</v>
      </c>
    </row>
    <row r="508" spans="1:7" ht="12.75">
      <c r="A508" s="10" t="s">
        <v>809</v>
      </c>
      <c r="B508" s="1" t="s">
        <v>810</v>
      </c>
      <c r="C508" s="1" t="s">
        <v>813</v>
      </c>
      <c r="D508" s="1" t="s">
        <v>814</v>
      </c>
      <c r="E508" s="33">
        <v>2932177</v>
      </c>
      <c r="F508" s="39">
        <v>2945827</v>
      </c>
      <c r="G508" s="26">
        <f t="shared" si="7"/>
        <v>13650</v>
      </c>
    </row>
    <row r="509" spans="1:7" ht="12.75">
      <c r="A509" s="10" t="s">
        <v>809</v>
      </c>
      <c r="B509" s="1" t="s">
        <v>810</v>
      </c>
      <c r="C509" s="1" t="s">
        <v>815</v>
      </c>
      <c r="D509" s="1" t="s">
        <v>816</v>
      </c>
      <c r="E509" s="33">
        <v>989381</v>
      </c>
      <c r="F509" s="39">
        <v>999895</v>
      </c>
      <c r="G509" s="26">
        <f t="shared" si="7"/>
        <v>10514</v>
      </c>
    </row>
    <row r="510" spans="1:7" ht="12.75">
      <c r="A510" s="10" t="s">
        <v>817</v>
      </c>
      <c r="B510" s="1" t="s">
        <v>818</v>
      </c>
      <c r="C510" s="1" t="s">
        <v>731</v>
      </c>
      <c r="D510" s="1" t="s">
        <v>819</v>
      </c>
      <c r="E510" s="33">
        <v>1053184</v>
      </c>
      <c r="F510" s="39">
        <v>1028918</v>
      </c>
      <c r="G510" s="26">
        <f t="shared" si="7"/>
        <v>-24266</v>
      </c>
    </row>
    <row r="511" spans="1:7" ht="12.75">
      <c r="A511" s="10" t="s">
        <v>817</v>
      </c>
      <c r="B511" s="1" t="s">
        <v>818</v>
      </c>
      <c r="C511" s="1" t="s">
        <v>589</v>
      </c>
      <c r="D511" s="1" t="s">
        <v>820</v>
      </c>
      <c r="E511" s="33">
        <v>1280922</v>
      </c>
      <c r="F511" s="39">
        <v>1333807</v>
      </c>
      <c r="G511" s="26">
        <f t="shared" si="7"/>
        <v>52885</v>
      </c>
    </row>
    <row r="512" spans="1:7" ht="12.75">
      <c r="A512" s="10" t="s">
        <v>817</v>
      </c>
      <c r="B512" s="1" t="s">
        <v>818</v>
      </c>
      <c r="C512" s="1" t="s">
        <v>571</v>
      </c>
      <c r="D512" s="1" t="s">
        <v>821</v>
      </c>
      <c r="E512" s="33">
        <v>1360241</v>
      </c>
      <c r="F512" s="39">
        <v>1475859</v>
      </c>
      <c r="G512" s="26">
        <f t="shared" si="7"/>
        <v>115618</v>
      </c>
    </row>
    <row r="513" spans="1:7" ht="12.75">
      <c r="A513" s="10" t="s">
        <v>817</v>
      </c>
      <c r="B513" s="1" t="s">
        <v>818</v>
      </c>
      <c r="C513" s="1" t="s">
        <v>822</v>
      </c>
      <c r="D513" s="1" t="s">
        <v>823</v>
      </c>
      <c r="E513" s="33">
        <v>1349512</v>
      </c>
      <c r="F513" s="39">
        <v>1616485</v>
      </c>
      <c r="G513" s="26">
        <f t="shared" si="7"/>
        <v>266973</v>
      </c>
    </row>
    <row r="514" spans="1:7" ht="12.75">
      <c r="A514" s="10" t="s">
        <v>817</v>
      </c>
      <c r="B514" s="1" t="s">
        <v>818</v>
      </c>
      <c r="C514" s="1" t="s">
        <v>608</v>
      </c>
      <c r="D514" s="1" t="s">
        <v>824</v>
      </c>
      <c r="E514" s="33">
        <v>1259166</v>
      </c>
      <c r="F514" s="39">
        <v>1256431</v>
      </c>
      <c r="G514" s="26">
        <f t="shared" si="7"/>
        <v>-2735</v>
      </c>
    </row>
    <row r="515" spans="1:7" ht="12.75">
      <c r="A515" s="10" t="s">
        <v>817</v>
      </c>
      <c r="B515" s="1" t="s">
        <v>818</v>
      </c>
      <c r="C515" s="1" t="s">
        <v>610</v>
      </c>
      <c r="D515" s="1" t="s">
        <v>825</v>
      </c>
      <c r="E515" s="33">
        <v>3936658</v>
      </c>
      <c r="F515" s="39">
        <v>4403009</v>
      </c>
      <c r="G515" s="26">
        <f t="shared" si="7"/>
        <v>466351</v>
      </c>
    </row>
    <row r="516" spans="1:7" ht="12.75">
      <c r="A516" s="15" t="s">
        <v>817</v>
      </c>
      <c r="B516" s="16" t="s">
        <v>818</v>
      </c>
      <c r="C516" s="16" t="s">
        <v>826</v>
      </c>
      <c r="D516" s="16" t="s">
        <v>827</v>
      </c>
      <c r="E516" s="32">
        <v>595413</v>
      </c>
      <c r="F516" s="38">
        <v>553249</v>
      </c>
      <c r="G516" s="25">
        <f t="shared" si="7"/>
        <v>-42164</v>
      </c>
    </row>
    <row r="517" spans="1:7" ht="12.75">
      <c r="A517" s="10" t="s">
        <v>817</v>
      </c>
      <c r="B517" s="1" t="s">
        <v>818</v>
      </c>
      <c r="C517" s="1" t="s">
        <v>26</v>
      </c>
      <c r="D517" s="1" t="s">
        <v>828</v>
      </c>
      <c r="E517" s="33">
        <v>92824115</v>
      </c>
      <c r="F517" s="39">
        <v>94566540</v>
      </c>
      <c r="G517" s="26">
        <f t="shared" si="7"/>
        <v>1742425</v>
      </c>
    </row>
    <row r="518" spans="1:7" ht="12.75">
      <c r="A518" s="10" t="s">
        <v>817</v>
      </c>
      <c r="B518" s="1" t="s">
        <v>818</v>
      </c>
      <c r="C518" s="1" t="s">
        <v>57</v>
      </c>
      <c r="D518" s="1" t="s">
        <v>829</v>
      </c>
      <c r="E518" s="33">
        <v>15491920</v>
      </c>
      <c r="F518" s="39">
        <v>15654019</v>
      </c>
      <c r="G518" s="26">
        <f t="shared" si="7"/>
        <v>162099</v>
      </c>
    </row>
    <row r="519" spans="1:7" ht="12.75">
      <c r="A519" s="10" t="s">
        <v>817</v>
      </c>
      <c r="B519" s="1" t="s">
        <v>818</v>
      </c>
      <c r="C519" s="1" t="s">
        <v>79</v>
      </c>
      <c r="D519" s="1" t="s">
        <v>830</v>
      </c>
      <c r="E519" s="33">
        <v>41138418</v>
      </c>
      <c r="F519" s="39">
        <v>44274693</v>
      </c>
      <c r="G519" s="26">
        <f aca="true" t="shared" si="8" ref="G519:G548">SUM(F519-E519)</f>
        <v>3136275</v>
      </c>
    </row>
    <row r="520" spans="1:7" ht="12.75">
      <c r="A520" s="10" t="s">
        <v>817</v>
      </c>
      <c r="B520" s="1" t="s">
        <v>818</v>
      </c>
      <c r="C520" s="1" t="s">
        <v>16</v>
      </c>
      <c r="D520" s="1" t="s">
        <v>831</v>
      </c>
      <c r="E520" s="33">
        <v>9504539</v>
      </c>
      <c r="F520" s="39">
        <v>9747773</v>
      </c>
      <c r="G520" s="26">
        <f t="shared" si="8"/>
        <v>243234</v>
      </c>
    </row>
    <row r="521" spans="1:7" ht="12.75">
      <c r="A521" s="10" t="s">
        <v>817</v>
      </c>
      <c r="B521" s="1" t="s">
        <v>818</v>
      </c>
      <c r="C521" s="1" t="s">
        <v>82</v>
      </c>
      <c r="D521" s="1" t="s">
        <v>832</v>
      </c>
      <c r="E521" s="33">
        <v>19427046</v>
      </c>
      <c r="F521" s="39">
        <v>19820169</v>
      </c>
      <c r="G521" s="26">
        <f t="shared" si="8"/>
        <v>393123</v>
      </c>
    </row>
    <row r="522" spans="1:7" ht="12.75">
      <c r="A522" s="10" t="s">
        <v>817</v>
      </c>
      <c r="B522" s="1" t="s">
        <v>818</v>
      </c>
      <c r="C522" s="1" t="s">
        <v>59</v>
      </c>
      <c r="D522" s="1" t="s">
        <v>833</v>
      </c>
      <c r="E522" s="33">
        <v>7532461</v>
      </c>
      <c r="F522" s="39">
        <v>7341254</v>
      </c>
      <c r="G522" s="26">
        <f t="shared" si="8"/>
        <v>-191207</v>
      </c>
    </row>
    <row r="523" spans="1:7" ht="12.75">
      <c r="A523" s="10" t="s">
        <v>817</v>
      </c>
      <c r="B523" s="1" t="s">
        <v>818</v>
      </c>
      <c r="C523" s="1" t="s">
        <v>37</v>
      </c>
      <c r="D523" s="1" t="s">
        <v>834</v>
      </c>
      <c r="E523" s="33">
        <v>7322734</v>
      </c>
      <c r="F523" s="39">
        <v>7326656</v>
      </c>
      <c r="G523" s="26">
        <f t="shared" si="8"/>
        <v>3922</v>
      </c>
    </row>
    <row r="524" spans="1:7" ht="12.75">
      <c r="A524" s="10" t="s">
        <v>817</v>
      </c>
      <c r="B524" s="1" t="s">
        <v>818</v>
      </c>
      <c r="C524" s="1" t="s">
        <v>217</v>
      </c>
      <c r="D524" s="1" t="s">
        <v>835</v>
      </c>
      <c r="E524" s="33">
        <v>3402210</v>
      </c>
      <c r="F524" s="39">
        <v>3329577</v>
      </c>
      <c r="G524" s="26">
        <f t="shared" si="8"/>
        <v>-72633</v>
      </c>
    </row>
    <row r="525" spans="1:7" ht="12.75">
      <c r="A525" s="10" t="s">
        <v>817</v>
      </c>
      <c r="B525" s="1" t="s">
        <v>818</v>
      </c>
      <c r="C525" s="1" t="s">
        <v>67</v>
      </c>
      <c r="D525" s="1" t="s">
        <v>836</v>
      </c>
      <c r="E525" s="33">
        <v>38921767</v>
      </c>
      <c r="F525" s="39">
        <v>40444903</v>
      </c>
      <c r="G525" s="26">
        <f t="shared" si="8"/>
        <v>1523136</v>
      </c>
    </row>
    <row r="526" spans="1:7" ht="12.75">
      <c r="A526" s="10" t="s">
        <v>817</v>
      </c>
      <c r="B526" s="1" t="s">
        <v>818</v>
      </c>
      <c r="C526" s="1" t="s">
        <v>187</v>
      </c>
      <c r="D526" s="1" t="s">
        <v>837</v>
      </c>
      <c r="E526" s="33">
        <v>3356635</v>
      </c>
      <c r="F526" s="39">
        <v>3422638</v>
      </c>
      <c r="G526" s="26">
        <f t="shared" si="8"/>
        <v>66003</v>
      </c>
    </row>
    <row r="527" spans="1:7" ht="12.75">
      <c r="A527" s="10" t="s">
        <v>817</v>
      </c>
      <c r="B527" s="1" t="s">
        <v>818</v>
      </c>
      <c r="C527" s="1" t="s">
        <v>18</v>
      </c>
      <c r="D527" s="1" t="s">
        <v>838</v>
      </c>
      <c r="E527" s="33">
        <v>20701029</v>
      </c>
      <c r="F527" s="39">
        <v>19999669</v>
      </c>
      <c r="G527" s="26">
        <f t="shared" si="8"/>
        <v>-701360</v>
      </c>
    </row>
    <row r="528" spans="1:7" ht="12.75">
      <c r="A528" s="10" t="s">
        <v>817</v>
      </c>
      <c r="B528" s="1" t="s">
        <v>818</v>
      </c>
      <c r="C528" s="1" t="s">
        <v>357</v>
      </c>
      <c r="D528" s="1" t="s">
        <v>839</v>
      </c>
      <c r="E528" s="33">
        <v>7037005</v>
      </c>
      <c r="F528" s="39">
        <v>7882169</v>
      </c>
      <c r="G528" s="26">
        <f t="shared" si="8"/>
        <v>845164</v>
      </c>
    </row>
    <row r="529" spans="1:7" ht="12.75">
      <c r="A529" s="10" t="s">
        <v>817</v>
      </c>
      <c r="B529" s="1" t="s">
        <v>818</v>
      </c>
      <c r="C529" s="1" t="s">
        <v>373</v>
      </c>
      <c r="D529" s="1" t="s">
        <v>770</v>
      </c>
      <c r="E529" s="33">
        <v>1752720</v>
      </c>
      <c r="F529" s="39">
        <v>1720654</v>
      </c>
      <c r="G529" s="26">
        <f t="shared" si="8"/>
        <v>-32066</v>
      </c>
    </row>
    <row r="530" spans="1:7" ht="12.75">
      <c r="A530" s="10" t="s">
        <v>840</v>
      </c>
      <c r="B530" s="1" t="s">
        <v>841</v>
      </c>
      <c r="C530" s="1" t="s">
        <v>26</v>
      </c>
      <c r="D530" s="1" t="s">
        <v>842</v>
      </c>
      <c r="E530" s="33">
        <v>1670662</v>
      </c>
      <c r="F530" s="39">
        <v>1657891</v>
      </c>
      <c r="G530" s="26">
        <f t="shared" si="8"/>
        <v>-12771</v>
      </c>
    </row>
    <row r="531" spans="1:7" ht="12.75">
      <c r="A531" s="10" t="s">
        <v>840</v>
      </c>
      <c r="B531" s="1" t="s">
        <v>841</v>
      </c>
      <c r="C531" s="1" t="s">
        <v>234</v>
      </c>
      <c r="D531" s="1" t="s">
        <v>843</v>
      </c>
      <c r="E531" s="33">
        <v>9780293</v>
      </c>
      <c r="F531" s="39">
        <v>9699776</v>
      </c>
      <c r="G531" s="26">
        <f t="shared" si="8"/>
        <v>-80517</v>
      </c>
    </row>
    <row r="532" spans="1:7" ht="12.75">
      <c r="A532" s="10" t="s">
        <v>840</v>
      </c>
      <c r="B532" s="1" t="s">
        <v>841</v>
      </c>
      <c r="C532" s="1" t="s">
        <v>41</v>
      </c>
      <c r="D532" s="1" t="s">
        <v>844</v>
      </c>
      <c r="E532" s="33">
        <v>8152391</v>
      </c>
      <c r="F532" s="39">
        <v>8040897</v>
      </c>
      <c r="G532" s="26">
        <f t="shared" si="8"/>
        <v>-111494</v>
      </c>
    </row>
    <row r="533" spans="1:7" ht="12.75">
      <c r="A533" s="10" t="s">
        <v>840</v>
      </c>
      <c r="B533" s="1" t="s">
        <v>841</v>
      </c>
      <c r="C533" s="1" t="s">
        <v>845</v>
      </c>
      <c r="D533" s="1" t="s">
        <v>846</v>
      </c>
      <c r="E533" s="33">
        <v>1832597</v>
      </c>
      <c r="F533" s="39">
        <v>1781247</v>
      </c>
      <c r="G533" s="26">
        <f t="shared" si="8"/>
        <v>-51350</v>
      </c>
    </row>
    <row r="534" spans="1:7" ht="12.75">
      <c r="A534" s="10" t="s">
        <v>847</v>
      </c>
      <c r="B534" s="1" t="s">
        <v>848</v>
      </c>
      <c r="C534" s="1" t="s">
        <v>16</v>
      </c>
      <c r="D534" s="1" t="s">
        <v>849</v>
      </c>
      <c r="E534" s="33">
        <v>624471</v>
      </c>
      <c r="F534" s="39">
        <v>3162957</v>
      </c>
      <c r="G534" s="26">
        <f t="shared" si="8"/>
        <v>2538486</v>
      </c>
    </row>
    <row r="535" spans="1:7" ht="12.75">
      <c r="A535" s="10" t="s">
        <v>847</v>
      </c>
      <c r="B535" s="1" t="s">
        <v>848</v>
      </c>
      <c r="C535" s="1" t="s">
        <v>37</v>
      </c>
      <c r="D535" s="1" t="s">
        <v>850</v>
      </c>
      <c r="E535" s="33">
        <v>4064765</v>
      </c>
      <c r="F535" s="39">
        <v>4006260</v>
      </c>
      <c r="G535" s="26">
        <f t="shared" si="8"/>
        <v>-58505</v>
      </c>
    </row>
    <row r="536" spans="1:7" ht="12.75">
      <c r="A536" s="10" t="s">
        <v>847</v>
      </c>
      <c r="B536" s="1" t="s">
        <v>848</v>
      </c>
      <c r="C536" s="1" t="s">
        <v>253</v>
      </c>
      <c r="D536" s="1" t="s">
        <v>851</v>
      </c>
      <c r="E536" s="33">
        <v>1959032</v>
      </c>
      <c r="F536" s="39">
        <v>1950917</v>
      </c>
      <c r="G536" s="26">
        <f t="shared" si="8"/>
        <v>-8115</v>
      </c>
    </row>
    <row r="537" spans="1:7" ht="12.75">
      <c r="A537" s="10" t="s">
        <v>847</v>
      </c>
      <c r="B537" s="1" t="s">
        <v>848</v>
      </c>
      <c r="C537" s="1" t="s">
        <v>22</v>
      </c>
      <c r="D537" s="1" t="s">
        <v>852</v>
      </c>
      <c r="E537" s="33">
        <v>15618630</v>
      </c>
      <c r="F537" s="39">
        <v>15540177</v>
      </c>
      <c r="G537" s="26">
        <f t="shared" si="8"/>
        <v>-78453</v>
      </c>
    </row>
    <row r="538" spans="1:7" ht="12.75">
      <c r="A538" s="10" t="s">
        <v>853</v>
      </c>
      <c r="B538" s="1" t="s">
        <v>854</v>
      </c>
      <c r="C538" s="1" t="s">
        <v>26</v>
      </c>
      <c r="D538" s="1" t="s">
        <v>855</v>
      </c>
      <c r="E538" s="33">
        <v>815055</v>
      </c>
      <c r="F538" s="39">
        <v>366775</v>
      </c>
      <c r="G538" s="26">
        <f t="shared" si="8"/>
        <v>-448280</v>
      </c>
    </row>
    <row r="539" spans="1:7" ht="12.75">
      <c r="A539" s="10" t="s">
        <v>853</v>
      </c>
      <c r="B539" s="1" t="s">
        <v>854</v>
      </c>
      <c r="C539" s="1" t="s">
        <v>187</v>
      </c>
      <c r="D539" s="1" t="s">
        <v>856</v>
      </c>
      <c r="E539" s="33">
        <v>1215991</v>
      </c>
      <c r="F539" s="39">
        <v>1351284</v>
      </c>
      <c r="G539" s="26">
        <f t="shared" si="8"/>
        <v>135293</v>
      </c>
    </row>
    <row r="540" spans="1:7" ht="12.75">
      <c r="A540" s="10" t="s">
        <v>853</v>
      </c>
      <c r="B540" s="1" t="s">
        <v>854</v>
      </c>
      <c r="C540" s="1" t="s">
        <v>18</v>
      </c>
      <c r="D540" s="1" t="s">
        <v>857</v>
      </c>
      <c r="E540" s="33">
        <v>677556</v>
      </c>
      <c r="F540" s="39">
        <v>655942</v>
      </c>
      <c r="G540" s="26">
        <f t="shared" si="8"/>
        <v>-21614</v>
      </c>
    </row>
    <row r="541" spans="1:7" ht="12.75">
      <c r="A541" s="10" t="s">
        <v>853</v>
      </c>
      <c r="B541" s="1" t="s">
        <v>854</v>
      </c>
      <c r="C541" s="1" t="s">
        <v>858</v>
      </c>
      <c r="D541" s="1" t="s">
        <v>859</v>
      </c>
      <c r="E541" s="33">
        <v>1227076</v>
      </c>
      <c r="F541" s="39">
        <v>1280188</v>
      </c>
      <c r="G541" s="26">
        <f t="shared" si="8"/>
        <v>53112</v>
      </c>
    </row>
    <row r="542" spans="1:7" ht="12.75">
      <c r="A542" s="10" t="s">
        <v>860</v>
      </c>
      <c r="B542" s="1" t="s">
        <v>861</v>
      </c>
      <c r="C542" s="1" t="s">
        <v>26</v>
      </c>
      <c r="D542" s="1" t="s">
        <v>862</v>
      </c>
      <c r="E542" s="33">
        <v>764065</v>
      </c>
      <c r="F542" s="39">
        <v>617613</v>
      </c>
      <c r="G542" s="26">
        <f t="shared" si="8"/>
        <v>-146452</v>
      </c>
    </row>
    <row r="543" spans="1:7" ht="12.75">
      <c r="A543" s="10" t="s">
        <v>860</v>
      </c>
      <c r="B543" s="1" t="s">
        <v>861</v>
      </c>
      <c r="C543" s="1" t="s">
        <v>79</v>
      </c>
      <c r="D543" s="1" t="s">
        <v>863</v>
      </c>
      <c r="E543" s="33">
        <v>21588</v>
      </c>
      <c r="F543" s="39">
        <v>23213</v>
      </c>
      <c r="G543" s="26">
        <f t="shared" si="8"/>
        <v>1625</v>
      </c>
    </row>
    <row r="544" spans="1:7" ht="12.75">
      <c r="A544" s="10" t="s">
        <v>860</v>
      </c>
      <c r="B544" s="1" t="s">
        <v>861</v>
      </c>
      <c r="C544" s="1" t="s">
        <v>59</v>
      </c>
      <c r="D544" s="1" t="s">
        <v>864</v>
      </c>
      <c r="E544" s="33">
        <v>4875</v>
      </c>
      <c r="F544" s="39">
        <v>4875</v>
      </c>
      <c r="G544" s="26">
        <f t="shared" si="8"/>
        <v>0</v>
      </c>
    </row>
    <row r="545" spans="1:7" ht="12.75">
      <c r="A545" s="10" t="s">
        <v>865</v>
      </c>
      <c r="B545" s="1" t="s">
        <v>866</v>
      </c>
      <c r="C545" s="1" t="s">
        <v>26</v>
      </c>
      <c r="D545" s="1" t="s">
        <v>867</v>
      </c>
      <c r="E545" s="33">
        <v>5260904</v>
      </c>
      <c r="F545" s="39">
        <v>5845259</v>
      </c>
      <c r="G545" s="26">
        <f t="shared" si="8"/>
        <v>584355</v>
      </c>
    </row>
    <row r="546" spans="1:7" ht="12.75">
      <c r="A546" s="10" t="s">
        <v>865</v>
      </c>
      <c r="B546" s="1" t="s">
        <v>866</v>
      </c>
      <c r="C546" s="1" t="s">
        <v>57</v>
      </c>
      <c r="D546" s="1" t="s">
        <v>868</v>
      </c>
      <c r="E546" s="33">
        <v>882236</v>
      </c>
      <c r="F546" s="39">
        <v>1022642</v>
      </c>
      <c r="G546" s="26">
        <f t="shared" si="8"/>
        <v>140406</v>
      </c>
    </row>
    <row r="547" spans="1:7" ht="12.75">
      <c r="A547" s="10" t="s">
        <v>865</v>
      </c>
      <c r="B547" s="1" t="s">
        <v>866</v>
      </c>
      <c r="C547" s="1" t="s">
        <v>79</v>
      </c>
      <c r="D547" s="1" t="s">
        <v>869</v>
      </c>
      <c r="E547" s="33">
        <v>87087</v>
      </c>
      <c r="F547" s="39">
        <v>50991</v>
      </c>
      <c r="G547" s="26">
        <f t="shared" si="8"/>
        <v>-36096</v>
      </c>
    </row>
    <row r="548" spans="1:7" ht="12.75">
      <c r="A548" s="10" t="s">
        <v>865</v>
      </c>
      <c r="B548" s="1" t="s">
        <v>866</v>
      </c>
      <c r="C548" s="1" t="s">
        <v>82</v>
      </c>
      <c r="D548" s="1" t="s">
        <v>870</v>
      </c>
      <c r="E548" s="33">
        <v>12535</v>
      </c>
      <c r="F548" s="39">
        <v>13464</v>
      </c>
      <c r="G548" s="26">
        <f t="shared" si="8"/>
        <v>929</v>
      </c>
    </row>
    <row r="549" spans="5:7" ht="12.75">
      <c r="E549" s="27"/>
      <c r="F549" s="27"/>
      <c r="G549" s="27"/>
    </row>
    <row r="550" spans="1:7" ht="12.75">
      <c r="A550" s="10" t="s">
        <v>900</v>
      </c>
      <c r="B550" s="1"/>
      <c r="C550" s="1"/>
      <c r="D550" s="1"/>
      <c r="E550" s="33">
        <v>2000000</v>
      </c>
      <c r="F550" s="33">
        <v>2000000</v>
      </c>
      <c r="G550" s="26">
        <f>SUM(F550-E550)</f>
        <v>0</v>
      </c>
    </row>
    <row r="551" spans="1:7" ht="12.75">
      <c r="A551" s="7"/>
      <c r="B551" s="4"/>
      <c r="C551" s="4"/>
      <c r="D551" s="4"/>
      <c r="E551" s="34"/>
      <c r="F551" s="34"/>
      <c r="G551" s="27"/>
    </row>
    <row r="552" spans="1:7" ht="13.5" thickBot="1">
      <c r="A552" s="8">
        <f>COUNTA(A7:A548)</f>
        <v>542</v>
      </c>
      <c r="B552" s="12" t="s">
        <v>887</v>
      </c>
      <c r="C552" s="13"/>
      <c r="D552" s="13"/>
      <c r="E552" s="35">
        <f>SUM(E7:E551)</f>
        <v>1809509196</v>
      </c>
      <c r="F552" s="35">
        <f>SUM(F7:F551)</f>
        <v>1837325802</v>
      </c>
      <c r="G552" s="28">
        <f>SUM(G7:G548)</f>
        <v>27816606</v>
      </c>
    </row>
    <row r="553" spans="5:6" ht="12.75">
      <c r="E553" s="6"/>
      <c r="F553" s="6"/>
    </row>
    <row r="554" spans="4:6" ht="12.75">
      <c r="D554" s="5"/>
      <c r="E554" s="6"/>
      <c r="F554" s="6"/>
    </row>
    <row r="555" spans="1:7" ht="12.75">
      <c r="A555" s="17" t="s">
        <v>895</v>
      </c>
      <c r="B555" s="17"/>
      <c r="C555" s="17"/>
      <c r="D555" s="18"/>
      <c r="E555" s="19"/>
      <c r="F555" s="19"/>
      <c r="G555" s="36"/>
    </row>
    <row r="556" spans="1:7" s="2" customFormat="1" ht="12.75">
      <c r="A556" s="20" t="s">
        <v>896</v>
      </c>
      <c r="B556" s="20"/>
      <c r="C556" s="20"/>
      <c r="D556" s="20"/>
      <c r="E556" s="20"/>
      <c r="F556" s="20"/>
      <c r="G556" s="20"/>
    </row>
    <row r="557" spans="1:7" s="2" customFormat="1" ht="12.75">
      <c r="A557" s="20" t="s">
        <v>897</v>
      </c>
      <c r="B557" s="20"/>
      <c r="C557" s="20"/>
      <c r="D557" s="20"/>
      <c r="E557" s="20"/>
      <c r="F557" s="20"/>
      <c r="G557" s="20"/>
    </row>
    <row r="558" spans="1:7" s="2" customFormat="1" ht="12.75">
      <c r="A558" s="20" t="s">
        <v>891</v>
      </c>
      <c r="B558" s="20"/>
      <c r="C558" s="20"/>
      <c r="D558" s="20"/>
      <c r="E558" s="20"/>
      <c r="F558" s="20"/>
      <c r="G558" s="20"/>
    </row>
    <row r="559" spans="1:7" s="2" customFormat="1" ht="12.75">
      <c r="A559" s="20" t="s">
        <v>892</v>
      </c>
      <c r="B559" s="20"/>
      <c r="C559" s="20"/>
      <c r="D559" s="20"/>
      <c r="E559" s="20"/>
      <c r="F559" s="20"/>
      <c r="G559" s="20"/>
    </row>
    <row r="560" spans="1:7" s="2" customFormat="1" ht="12.75">
      <c r="A560" s="20" t="s">
        <v>893</v>
      </c>
      <c r="B560" s="20"/>
      <c r="C560" s="20"/>
      <c r="D560" s="20"/>
      <c r="E560" s="20"/>
      <c r="F560" s="20"/>
      <c r="G560" s="20"/>
    </row>
    <row r="561" spans="1:7" s="2" customFormat="1" ht="24.75" customHeight="1">
      <c r="A561" s="40" t="s">
        <v>894</v>
      </c>
      <c r="B561" s="40"/>
      <c r="C561" s="40"/>
      <c r="D561" s="40"/>
      <c r="E561" s="40"/>
      <c r="F561" s="40"/>
      <c r="G561" s="40"/>
    </row>
    <row r="562" spans="1:7" s="2" customFormat="1" ht="12.75">
      <c r="A562" s="21" t="s">
        <v>889</v>
      </c>
      <c r="B562" s="22"/>
      <c r="C562" s="20"/>
      <c r="D562" s="20"/>
      <c r="E562" s="20"/>
      <c r="F562" s="20"/>
      <c r="G562" s="20"/>
    </row>
    <row r="563" spans="1:7" s="2" customFormat="1" ht="12.75">
      <c r="A563" s="20" t="s">
        <v>890</v>
      </c>
      <c r="B563" s="20"/>
      <c r="C563" s="20"/>
      <c r="D563" s="20"/>
      <c r="E563" s="20"/>
      <c r="F563" s="20"/>
      <c r="G563" s="20"/>
    </row>
  </sheetData>
  <sheetProtection/>
  <mergeCells count="1">
    <mergeCell ref="A561:G561"/>
  </mergeCells>
  <printOptions gridLines="1" horizontalCentered="1"/>
  <pageMargins left="0.5" right="0.5" top="0.75" bottom="0.6" header="0.3" footer="0.3"/>
  <pageSetup horizontalDpi="600" verticalDpi="600" orientation="portrait" scale="83" r:id="rId1"/>
  <headerFooter>
    <oddHeader>&amp;LComparison of FY14 Midyear (12/31/13)
verses FY14 Adj. Initial (10/11/13) Allocation&amp;CJanet Barresi
State Superintendent of Public Instruction
Oklahoma State Department of Education&amp;R12/31/13</oddHeader>
    <oddFooter>&amp;LState Aid Section
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2014-01-02T20:03:48Z</cp:lastPrinted>
  <dcterms:created xsi:type="dcterms:W3CDTF">2013-12-31T13:09:04Z</dcterms:created>
  <dcterms:modified xsi:type="dcterms:W3CDTF">2014-01-02T20:22:04Z</dcterms:modified>
  <cp:category/>
  <cp:version/>
  <cp:contentType/>
  <cp:contentStatus/>
</cp:coreProperties>
</file>